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396" windowHeight="8976"/>
  </bookViews>
  <sheets>
    <sheet name="Spring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34" i="1"/>
  <c r="H34"/>
  <c r="H10"/>
  <c r="H13" s="1"/>
  <c r="A10"/>
  <c r="A13" s="1"/>
  <c r="A16" s="1"/>
  <c r="A19" s="1"/>
  <c r="A22" s="1"/>
  <c r="A25" s="1"/>
  <c r="A28" s="1"/>
  <c r="A31" s="1"/>
  <c r="C3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G9" s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D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  <c r="B57" s="1"/>
  <c r="C57" s="1"/>
  <c r="D57" s="1"/>
  <c r="E57" s="1"/>
  <c r="F57" s="1"/>
  <c r="G57" s="1"/>
  <c r="B60" s="1"/>
  <c r="A40" l="1"/>
  <c r="A43" s="1"/>
  <c r="A46" s="1"/>
  <c r="A49" s="1"/>
  <c r="A52" s="1"/>
  <c r="A55" s="1"/>
  <c r="A58" s="1"/>
  <c r="H16"/>
  <c r="H19" l="1"/>
  <c r="H22" s="1"/>
  <c r="H25" l="1"/>
  <c r="H28" s="1"/>
  <c r="H31" l="1"/>
  <c r="H40" l="1"/>
  <c r="H43" s="1"/>
  <c r="H46" s="1"/>
  <c r="H49" s="1"/>
  <c r="H52" l="1"/>
  <c r="H55" l="1"/>
  <c r="H58" s="1"/>
</calcChain>
</file>

<file path=xl/sharedStrings.xml><?xml version="1.0" encoding="utf-8"?>
<sst xmlns="http://schemas.openxmlformats.org/spreadsheetml/2006/main" count="45" uniqueCount="33">
  <si>
    <t>MONDAY</t>
  </si>
  <si>
    <t>TUESDAY</t>
  </si>
  <si>
    <t>WEDNESDAY</t>
  </si>
  <si>
    <t>THURSDAY</t>
  </si>
  <si>
    <t>FRIDAY</t>
  </si>
  <si>
    <t>SATURDAY</t>
  </si>
  <si>
    <t>SPRING RECESS</t>
  </si>
  <si>
    <t>Finals</t>
  </si>
  <si>
    <t>HOLIDAY (Malcolm X)</t>
  </si>
  <si>
    <t>NO SAT/SUN CLASSES</t>
  </si>
  <si>
    <t>Prepared by Bill Lepowsky, Laney Math Department</t>
  </si>
  <si>
    <t>Last day to drop with W</t>
  </si>
  <si>
    <t>PROFESSIONAL DAY</t>
  </si>
  <si>
    <t>HOLIDAY</t>
  </si>
  <si>
    <t>Last day to file for AA/AS</t>
  </si>
  <si>
    <t>HOLIDAY (Memorial Day)</t>
  </si>
  <si>
    <t>Last day to file PASS/NO</t>
  </si>
  <si>
    <t>drop w/o W; Census due]</t>
  </si>
  <si>
    <t>http://www.workplacebullying.org/</t>
  </si>
  <si>
    <t>The Workplace Bullying Institute</t>
  </si>
  <si>
    <t>To Understand, Correct &amp; Prevent All Abuse at Work</t>
  </si>
  <si>
    <t>Classes start</t>
  </si>
  <si>
    <t>Finals (Sat. classes)</t>
  </si>
  <si>
    <t>HOLIDAY (Cesar Chavez)</t>
  </si>
  <si>
    <t>Attendance Verif. Day</t>
  </si>
  <si>
    <t>Grades/roll books due:</t>
  </si>
  <si>
    <t>HOLIDAY (MLK Jr.)</t>
  </si>
  <si>
    <t>2nd Census (60%) due for</t>
  </si>
  <si>
    <t>noncredit online classes</t>
  </si>
  <si>
    <r>
      <t>[Feb 1</t>
    </r>
    <r>
      <rPr>
        <i/>
        <sz val="8"/>
        <rFont val="Times New Roman"/>
        <family val="1"/>
      </rPr>
      <t>: Last day to add &amp; to</t>
    </r>
  </si>
  <si>
    <t>Saturday, May 30</t>
  </si>
  <si>
    <t>Sat.classes start;last day to add</t>
  </si>
  <si>
    <t>w/o Perm No. or Add Card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</si>
</sst>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4">
    <font>
      <sz val="10"/>
      <name val="Geneva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trike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9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5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3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/>
    <xf numFmtId="164" fontId="3" fillId="0" borderId="5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3" fillId="0" borderId="0" xfId="0" applyFont="1" applyFill="1"/>
    <xf numFmtId="165" fontId="1" fillId="0" borderId="3" xfId="0" applyNumberFormat="1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left"/>
    </xf>
    <xf numFmtId="0" fontId="3" fillId="0" borderId="4" xfId="0" applyFont="1" applyFill="1" applyBorder="1"/>
    <xf numFmtId="164" fontId="3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left"/>
    </xf>
    <xf numFmtId="165" fontId="8" fillId="0" borderId="0" xfId="0" applyNumberFormat="1" applyFont="1" applyFill="1"/>
    <xf numFmtId="164" fontId="1" fillId="0" borderId="0" xfId="0" applyNumberFormat="1" applyFont="1" applyFill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164" fontId="4" fillId="0" borderId="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9" xfId="0" applyFont="1" applyFill="1" applyBorder="1" applyAlignment="1"/>
    <xf numFmtId="0" fontId="11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showGridLines="0" tabSelected="1" view="pageLayout" zoomScale="130" zoomScaleNormal="130" zoomScalePageLayoutView="130" workbookViewId="0">
      <selection activeCell="E6" sqref="E5:E6"/>
    </sheetView>
  </sheetViews>
  <sheetFormatPr defaultColWidth="10.6640625" defaultRowHeight="13.2"/>
  <cols>
    <col min="1" max="1" width="2.44140625" style="2" customWidth="1"/>
    <col min="2" max="7" width="16.33203125" style="6" customWidth="1"/>
    <col min="8" max="8" width="2.44140625" style="5" customWidth="1"/>
    <col min="9" max="16384" width="10.6640625" style="6"/>
  </cols>
  <sheetData>
    <row r="1" spans="1:10" ht="14.4" customHeight="1">
      <c r="B1" s="3"/>
      <c r="C1" s="4"/>
      <c r="D1" s="4"/>
      <c r="E1" s="4"/>
      <c r="F1" s="4"/>
      <c r="G1" s="4"/>
    </row>
    <row r="2" spans="1:10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10" s="3" customFormat="1">
      <c r="A3" s="7"/>
      <c r="B3" s="8">
        <v>44572</v>
      </c>
      <c r="C3" s="8">
        <f>B3+1</f>
        <v>44573</v>
      </c>
      <c r="D3" s="8">
        <f>C3+1</f>
        <v>44574</v>
      </c>
      <c r="E3" s="8">
        <f>D3+1</f>
        <v>44575</v>
      </c>
      <c r="F3" s="8">
        <f>E3+1</f>
        <v>44576</v>
      </c>
      <c r="G3" s="8">
        <f>F3+1</f>
        <v>44577</v>
      </c>
      <c r="H3" s="9"/>
    </row>
    <row r="4" spans="1:10" ht="9.75" customHeight="1">
      <c r="A4" s="10"/>
      <c r="B4" s="11"/>
      <c r="C4" s="12"/>
      <c r="D4" s="13"/>
      <c r="E4" s="11"/>
      <c r="F4" s="12"/>
      <c r="G4" s="11"/>
      <c r="H4" s="9"/>
      <c r="J4" s="3"/>
    </row>
    <row r="5" spans="1:10" s="16" customFormat="1" ht="9.75" customHeight="1">
      <c r="A5" s="10"/>
      <c r="B5" s="14"/>
      <c r="C5" s="14"/>
      <c r="D5" s="15"/>
      <c r="E5" s="14" t="s">
        <v>12</v>
      </c>
      <c r="F5" s="14" t="s">
        <v>12</v>
      </c>
      <c r="G5" s="14"/>
      <c r="H5" s="9"/>
      <c r="J5" s="3"/>
    </row>
    <row r="6" spans="1:10" s="3" customFormat="1" ht="11.25" customHeight="1">
      <c r="A6" s="7"/>
      <c r="B6" s="8">
        <f>G3+2</f>
        <v>44579</v>
      </c>
      <c r="C6" s="17">
        <f>B6+1</f>
        <v>44580</v>
      </c>
      <c r="D6" s="17">
        <f>C6+1</f>
        <v>44581</v>
      </c>
      <c r="E6" s="17">
        <f>D6+1</f>
        <v>44582</v>
      </c>
      <c r="F6" s="17">
        <f>E6+1</f>
        <v>44583</v>
      </c>
      <c r="G6" s="17">
        <f>F6+1</f>
        <v>44584</v>
      </c>
      <c r="H6" s="9"/>
    </row>
    <row r="7" spans="1:10" ht="9.75" customHeight="1">
      <c r="A7" s="10">
        <v>1</v>
      </c>
      <c r="B7" s="11"/>
      <c r="C7" s="11"/>
      <c r="D7" s="11"/>
      <c r="E7" s="11"/>
      <c r="F7" s="11"/>
      <c r="G7" s="18" t="s">
        <v>31</v>
      </c>
      <c r="H7" s="9">
        <v>17</v>
      </c>
      <c r="J7" s="3"/>
    </row>
    <row r="8" spans="1:10" s="16" customFormat="1" ht="9.75" customHeight="1">
      <c r="A8" s="10"/>
      <c r="B8" s="14" t="s">
        <v>26</v>
      </c>
      <c r="C8" s="19" t="s">
        <v>21</v>
      </c>
      <c r="D8" s="14"/>
      <c r="E8" s="14"/>
      <c r="F8" s="14"/>
      <c r="G8" s="14" t="s">
        <v>32</v>
      </c>
      <c r="H8" s="9"/>
      <c r="I8" s="6"/>
      <c r="J8" s="3"/>
    </row>
    <row r="9" spans="1:10" s="3" customFormat="1" ht="11.25" customHeight="1">
      <c r="A9" s="7"/>
      <c r="B9" s="17">
        <f>G6+2</f>
        <v>44586</v>
      </c>
      <c r="C9" s="17">
        <f>B9+1</f>
        <v>44587</v>
      </c>
      <c r="D9" s="17">
        <f>C9+1</f>
        <v>44588</v>
      </c>
      <c r="E9" s="17">
        <f>D9+1</f>
        <v>44589</v>
      </c>
      <c r="F9" s="17">
        <f>E9+1</f>
        <v>44590</v>
      </c>
      <c r="G9" s="17">
        <f>F9+1</f>
        <v>44591</v>
      </c>
      <c r="H9" s="9"/>
      <c r="I9" s="6"/>
    </row>
    <row r="10" spans="1:10" ht="10.199999999999999" customHeight="1">
      <c r="A10" s="10">
        <f>MAX(A7+1,A4+1)</f>
        <v>2</v>
      </c>
      <c r="B10" s="11"/>
      <c r="C10" s="11"/>
      <c r="D10" s="11"/>
      <c r="E10" s="11"/>
      <c r="F10" s="20"/>
      <c r="G10" s="21" t="s">
        <v>29</v>
      </c>
      <c r="H10" s="9">
        <f>IF(MIN(H4,H7)=0,MAX(H4,H7)-1,MIN(H4,H7)-1)</f>
        <v>16</v>
      </c>
      <c r="J10" s="3"/>
    </row>
    <row r="11" spans="1:10" s="16" customFormat="1" ht="9.75" customHeight="1">
      <c r="A11" s="10"/>
      <c r="B11" s="14"/>
      <c r="C11" s="14"/>
      <c r="D11" s="14"/>
      <c r="E11" s="14"/>
      <c r="F11" s="14"/>
      <c r="G11" s="22" t="s">
        <v>17</v>
      </c>
      <c r="H11" s="9"/>
      <c r="I11" s="6"/>
      <c r="J11" s="3"/>
    </row>
    <row r="12" spans="1:10" s="3" customFormat="1" ht="11.25" customHeight="1">
      <c r="A12" s="7"/>
      <c r="B12" s="17">
        <f>G9+2</f>
        <v>44593</v>
      </c>
      <c r="C12" s="17">
        <f>B12+1</f>
        <v>44594</v>
      </c>
      <c r="D12" s="17">
        <f>C12+1</f>
        <v>44595</v>
      </c>
      <c r="E12" s="17">
        <f>D12+1</f>
        <v>44596</v>
      </c>
      <c r="F12" s="8">
        <f>E12+1</f>
        <v>44597</v>
      </c>
      <c r="G12" s="17">
        <f>F12+1</f>
        <v>44598</v>
      </c>
      <c r="H12" s="9"/>
      <c r="I12" s="6"/>
    </row>
    <row r="13" spans="1:10" ht="9.75" customHeight="1">
      <c r="A13" s="10">
        <f>MAX(A10+1,A7+1)</f>
        <v>3</v>
      </c>
      <c r="B13" s="13"/>
      <c r="C13" s="12"/>
      <c r="D13" s="13"/>
      <c r="E13" s="11"/>
      <c r="F13" s="12"/>
      <c r="G13" s="11"/>
      <c r="H13" s="9">
        <f>IF(MIN(H7,H10)=0,MAX(H7,H10)-1,MIN(H7,H10)-1)</f>
        <v>15</v>
      </c>
    </row>
    <row r="14" spans="1:10" s="16" customFormat="1" ht="9.75" customHeight="1">
      <c r="A14" s="10"/>
      <c r="B14" s="14"/>
      <c r="C14" s="14"/>
      <c r="D14" s="14"/>
      <c r="E14" s="14"/>
      <c r="F14" s="1"/>
      <c r="G14" s="1"/>
      <c r="H14" s="9"/>
      <c r="I14" s="6"/>
    </row>
    <row r="15" spans="1:10" s="3" customFormat="1" ht="11.25" customHeight="1">
      <c r="A15" s="7"/>
      <c r="B15" s="17">
        <f>G12+2</f>
        <v>44600</v>
      </c>
      <c r="C15" s="17">
        <f>B15+1</f>
        <v>44601</v>
      </c>
      <c r="D15" s="17">
        <f>C15+1</f>
        <v>44602</v>
      </c>
      <c r="E15" s="17">
        <f>D15+1</f>
        <v>44603</v>
      </c>
      <c r="F15" s="17">
        <f>E15+1</f>
        <v>44604</v>
      </c>
      <c r="G15" s="17">
        <f>F15+1</f>
        <v>44605</v>
      </c>
      <c r="H15" s="9"/>
      <c r="I15" s="6"/>
      <c r="J15" s="23"/>
    </row>
    <row r="16" spans="1:10" ht="9.75" customHeight="1">
      <c r="A16" s="10">
        <f>MAX(A13+1,A10+1)</f>
        <v>4</v>
      </c>
      <c r="B16" s="11"/>
      <c r="C16" s="11"/>
      <c r="D16" s="11"/>
      <c r="E16" s="12"/>
      <c r="F16" s="11"/>
      <c r="G16" s="11"/>
      <c r="H16" s="9">
        <f>IF(MIN(H10,H13)=0,MAX(H10,H13)-1,MIN(H10,H13)-1)</f>
        <v>14</v>
      </c>
    </row>
    <row r="17" spans="1:9" s="16" customFormat="1" ht="9.75" customHeight="1">
      <c r="A17" s="10"/>
      <c r="B17" s="14"/>
      <c r="C17" s="14"/>
      <c r="D17" s="14"/>
      <c r="E17" s="14"/>
      <c r="F17" s="14" t="s">
        <v>13</v>
      </c>
      <c r="G17" s="14" t="s">
        <v>9</v>
      </c>
      <c r="H17" s="9"/>
      <c r="I17" s="6"/>
    </row>
    <row r="18" spans="1:9" s="3" customFormat="1" ht="11.25" customHeight="1">
      <c r="A18" s="7"/>
      <c r="B18" s="17">
        <f>G15+2</f>
        <v>44607</v>
      </c>
      <c r="C18" s="17">
        <f>B18+1</f>
        <v>44608</v>
      </c>
      <c r="D18" s="17">
        <f>C18+1</f>
        <v>44609</v>
      </c>
      <c r="E18" s="17">
        <f>D18+1</f>
        <v>44610</v>
      </c>
      <c r="F18" s="17">
        <f>E18+1</f>
        <v>44611</v>
      </c>
      <c r="G18" s="17">
        <f>F18+1</f>
        <v>44612</v>
      </c>
      <c r="H18" s="9"/>
      <c r="I18" s="6"/>
    </row>
    <row r="19" spans="1:9" ht="9.75" customHeight="1">
      <c r="A19" s="10">
        <f>MAX(A16+1,A13+1)</f>
        <v>5</v>
      </c>
      <c r="B19" s="11"/>
      <c r="C19" s="11"/>
      <c r="D19" s="24"/>
      <c r="E19" s="25"/>
      <c r="F19" s="11"/>
      <c r="G19" s="11"/>
      <c r="H19" s="9">
        <f>IF(MIN(H13,H16)=0,MAX(H13,H16)-1,MIN(H13,H16)-1)</f>
        <v>13</v>
      </c>
    </row>
    <row r="20" spans="1:9" ht="9.75" customHeight="1">
      <c r="A20" s="10"/>
      <c r="B20" s="14" t="s">
        <v>13</v>
      </c>
      <c r="C20" s="14"/>
      <c r="D20" s="26"/>
      <c r="E20" s="14"/>
      <c r="F20" s="27"/>
      <c r="G20" s="27"/>
      <c r="H20" s="9"/>
    </row>
    <row r="21" spans="1:9" s="3" customFormat="1" ht="11.25" customHeight="1">
      <c r="A21" s="7"/>
      <c r="B21" s="17">
        <f>G18+2</f>
        <v>44614</v>
      </c>
      <c r="C21" s="17">
        <f>B21+1</f>
        <v>44615</v>
      </c>
      <c r="D21" s="17">
        <f>C21+1</f>
        <v>44616</v>
      </c>
      <c r="E21" s="17">
        <f>D21+1</f>
        <v>44617</v>
      </c>
      <c r="F21" s="17">
        <f>E21+1</f>
        <v>44618</v>
      </c>
      <c r="G21" s="17">
        <f>F21+1</f>
        <v>44619</v>
      </c>
      <c r="H21" s="9"/>
    </row>
    <row r="22" spans="1:9" ht="9.75" customHeight="1">
      <c r="A22" s="10">
        <f>MAX(A19+1,A16+1)</f>
        <v>6</v>
      </c>
      <c r="B22" s="13"/>
      <c r="C22" s="12"/>
      <c r="D22" s="13"/>
      <c r="E22" s="11"/>
      <c r="F22" s="12"/>
      <c r="G22" s="11"/>
      <c r="H22" s="9">
        <f>IF(MIN(H16,H19)=0,MAX(H16,H19)-1,MIN(H16,H19)-1)</f>
        <v>12</v>
      </c>
    </row>
    <row r="23" spans="1:9" s="16" customFormat="1" ht="9.75" customHeight="1">
      <c r="A23" s="10"/>
      <c r="B23" s="14"/>
      <c r="C23" s="14"/>
      <c r="D23" s="14"/>
      <c r="E23" s="14"/>
      <c r="F23" s="14"/>
      <c r="G23" s="14"/>
      <c r="H23" s="9"/>
    </row>
    <row r="24" spans="1:9" s="3" customFormat="1" ht="11.25" customHeight="1">
      <c r="A24" s="7"/>
      <c r="B24" s="17">
        <f>G21+2</f>
        <v>44621</v>
      </c>
      <c r="C24" s="17">
        <f>B24+1</f>
        <v>44622</v>
      </c>
      <c r="D24" s="17">
        <f>C24+1</f>
        <v>44623</v>
      </c>
      <c r="E24" s="17">
        <f>D24+1</f>
        <v>44624</v>
      </c>
      <c r="F24" s="17">
        <f>E24+1</f>
        <v>44625</v>
      </c>
      <c r="G24" s="17">
        <f>F24+1</f>
        <v>44626</v>
      </c>
      <c r="H24" s="9"/>
    </row>
    <row r="25" spans="1:9" ht="9.75" customHeight="1">
      <c r="A25" s="10">
        <f>MAX(A22+1,A19+1)</f>
        <v>7</v>
      </c>
      <c r="B25" s="11"/>
      <c r="C25" s="11"/>
      <c r="D25" s="11"/>
      <c r="E25" s="11"/>
      <c r="F25" s="11"/>
      <c r="G25" s="11"/>
      <c r="H25" s="9">
        <f>IF(MIN(H19,H22)=0,MAX(H19,H22)-1,MIN(H19,H22)-1)</f>
        <v>11</v>
      </c>
    </row>
    <row r="26" spans="1:9" s="16" customFormat="1" ht="9.75" customHeight="1">
      <c r="A26" s="10"/>
      <c r="B26" s="14"/>
      <c r="C26" s="14"/>
      <c r="D26" s="14"/>
      <c r="E26" s="14"/>
      <c r="F26" s="14"/>
      <c r="G26" s="14"/>
      <c r="H26" s="9"/>
    </row>
    <row r="27" spans="1:9" s="3" customFormat="1" ht="11.25" customHeight="1">
      <c r="A27" s="7"/>
      <c r="B27" s="17">
        <f>G24+2</f>
        <v>44628</v>
      </c>
      <c r="C27" s="17">
        <f>B27+1</f>
        <v>44629</v>
      </c>
      <c r="D27" s="17">
        <f>C27+1</f>
        <v>44630</v>
      </c>
      <c r="E27" s="17">
        <f>D27+1</f>
        <v>44631</v>
      </c>
      <c r="F27" s="17">
        <f>E27+1</f>
        <v>44632</v>
      </c>
      <c r="G27" s="17">
        <f>F27+1</f>
        <v>44633</v>
      </c>
      <c r="H27" s="9"/>
    </row>
    <row r="28" spans="1:9" ht="9.75" customHeight="1">
      <c r="A28" s="10">
        <f>MAX(A25+1,A22+1)</f>
        <v>8</v>
      </c>
      <c r="B28" s="11"/>
      <c r="C28" s="11"/>
      <c r="D28" s="11"/>
      <c r="E28" s="11"/>
      <c r="F28" s="11"/>
      <c r="G28" s="11"/>
      <c r="H28" s="9">
        <f>IF(MIN(H22,H25)=0,MAX(H22,H25)-1,MIN(H22,H25)-1)</f>
        <v>10</v>
      </c>
    </row>
    <row r="29" spans="1:9" s="16" customFormat="1" ht="9.75" customHeight="1">
      <c r="A29" s="10"/>
      <c r="B29" s="14"/>
      <c r="C29" s="1"/>
      <c r="D29" s="14" t="s">
        <v>12</v>
      </c>
      <c r="E29" s="1"/>
      <c r="F29" s="14" t="s">
        <v>14</v>
      </c>
      <c r="G29" s="14"/>
      <c r="H29" s="9"/>
    </row>
    <row r="30" spans="1:9" s="3" customFormat="1" ht="11.25" customHeight="1">
      <c r="A30" s="16"/>
      <c r="B30" s="17">
        <f>G27+2</f>
        <v>44635</v>
      </c>
      <c r="C30" s="17">
        <f>B30+1</f>
        <v>44636</v>
      </c>
      <c r="D30" s="17">
        <f>C30+1</f>
        <v>44637</v>
      </c>
      <c r="E30" s="17">
        <f>D30+1</f>
        <v>44638</v>
      </c>
      <c r="F30" s="17">
        <f>E30+1</f>
        <v>44639</v>
      </c>
      <c r="G30" s="17">
        <f>F30+1</f>
        <v>44640</v>
      </c>
      <c r="H30" s="9"/>
    </row>
    <row r="31" spans="1:9" s="16" customFormat="1" ht="9.75" customHeight="1">
      <c r="A31" s="10">
        <f>MAX(A28+1,A25+1)</f>
        <v>9</v>
      </c>
      <c r="B31" s="13"/>
      <c r="C31" s="12"/>
      <c r="D31" s="13"/>
      <c r="E31" s="11"/>
      <c r="F31" s="11"/>
      <c r="G31" s="11"/>
      <c r="H31" s="9">
        <f>IF(MIN(H25,H28)=0,MAX(H25,H28)-1,MIN(H25,H28)-1)</f>
        <v>9</v>
      </c>
    </row>
    <row r="32" spans="1:9" s="16" customFormat="1" ht="9.75" customHeight="1">
      <c r="A32" s="10"/>
      <c r="B32" s="14"/>
      <c r="C32" s="14"/>
      <c r="D32" s="14"/>
      <c r="E32" s="14"/>
      <c r="F32" s="14"/>
      <c r="G32" s="14"/>
      <c r="H32" s="9"/>
    </row>
    <row r="33" spans="1:10" s="3" customFormat="1" ht="11.25" customHeight="1">
      <c r="A33" s="7"/>
      <c r="B33" s="17">
        <f>G30+2</f>
        <v>44642</v>
      </c>
      <c r="C33" s="17">
        <f>B33+1</f>
        <v>44643</v>
      </c>
      <c r="D33" s="17">
        <f>C33+1</f>
        <v>44644</v>
      </c>
      <c r="E33" s="17">
        <f>D33+1</f>
        <v>44645</v>
      </c>
      <c r="F33" s="17">
        <f>E33+1</f>
        <v>44646</v>
      </c>
      <c r="G33" s="17">
        <f>F33+1</f>
        <v>44647</v>
      </c>
      <c r="H33" s="9"/>
      <c r="I33" s="16"/>
      <c r="J33" s="16"/>
    </row>
    <row r="34" spans="1:10" ht="9.75" customHeight="1">
      <c r="A34" s="10">
        <f>MAX(A31+1,A28+1)</f>
        <v>10</v>
      </c>
      <c r="B34" s="11"/>
      <c r="C34" s="11"/>
      <c r="D34" s="20"/>
      <c r="E34" s="20"/>
      <c r="F34" s="20"/>
      <c r="G34" s="11"/>
      <c r="H34" s="9">
        <f>IF(MIN(H28,H31)=0,MAX(H28,H31)-1,MIN(H28,H31)-1)</f>
        <v>8</v>
      </c>
      <c r="I34" s="16"/>
      <c r="J34" s="16"/>
    </row>
    <row r="35" spans="1:10" s="16" customFormat="1" ht="9.75" customHeight="1">
      <c r="A35" s="10"/>
      <c r="B35" s="14"/>
      <c r="C35" s="14"/>
      <c r="D35" s="14"/>
      <c r="E35" s="14"/>
      <c r="F35" s="14"/>
      <c r="G35" s="14"/>
      <c r="H35" s="9"/>
    </row>
    <row r="36" spans="1:10" s="3" customFormat="1" ht="11.25" customHeight="1">
      <c r="A36" s="7"/>
      <c r="B36" s="17">
        <f>G33+2</f>
        <v>44649</v>
      </c>
      <c r="C36" s="17">
        <f>B36+1</f>
        <v>44650</v>
      </c>
      <c r="D36" s="17">
        <f>C36+1</f>
        <v>44651</v>
      </c>
      <c r="E36" s="17">
        <f>D36+1</f>
        <v>44652</v>
      </c>
      <c r="F36" s="17">
        <f>E36+1</f>
        <v>44653</v>
      </c>
      <c r="G36" s="17">
        <f>F36+1</f>
        <v>44654</v>
      </c>
      <c r="H36" s="9"/>
      <c r="I36" s="16"/>
      <c r="J36" s="16"/>
    </row>
    <row r="37" spans="1:10" s="16" customFormat="1" ht="9.75" customHeight="1">
      <c r="A37" s="10"/>
      <c r="B37" s="28"/>
      <c r="C37" s="20" t="s">
        <v>23</v>
      </c>
      <c r="D37" s="20"/>
      <c r="E37" s="20"/>
      <c r="F37" s="20"/>
      <c r="G37" s="20"/>
      <c r="H37" s="9"/>
    </row>
    <row r="38" spans="1:10" s="16" customFormat="1" ht="9.75" customHeight="1">
      <c r="A38" s="10"/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9"/>
    </row>
    <row r="39" spans="1:10" s="3" customFormat="1" ht="11.25" customHeight="1">
      <c r="A39" s="7"/>
      <c r="B39" s="17">
        <f>G36+2</f>
        <v>44656</v>
      </c>
      <c r="C39" s="17">
        <f>B39+1</f>
        <v>44657</v>
      </c>
      <c r="D39" s="17">
        <f>C39+1</f>
        <v>44658</v>
      </c>
      <c r="E39" s="17">
        <f>D39+1</f>
        <v>44659</v>
      </c>
      <c r="F39" s="17">
        <f>E39+1</f>
        <v>44660</v>
      </c>
      <c r="G39" s="17">
        <f>F39+1</f>
        <v>44661</v>
      </c>
      <c r="H39" s="9"/>
      <c r="I39" s="16"/>
      <c r="J39" s="16"/>
    </row>
    <row r="40" spans="1:10" s="30" customFormat="1" ht="9.75" customHeight="1">
      <c r="A40" s="10">
        <f>MAX(A37+1,A34+1)</f>
        <v>11</v>
      </c>
      <c r="B40" s="20" t="s">
        <v>27</v>
      </c>
      <c r="C40" s="12"/>
      <c r="D40" s="13"/>
      <c r="E40" s="11"/>
      <c r="F40" s="12"/>
      <c r="G40" s="11"/>
      <c r="H40" s="9">
        <f>IF(MIN(H34,H37)=0,MAX(H34,H37)-1,MIN(H34,H37)-1)</f>
        <v>7</v>
      </c>
      <c r="I40" s="16"/>
      <c r="J40" s="29"/>
    </row>
    <row r="41" spans="1:10" s="16" customFormat="1" ht="9.75" customHeight="1">
      <c r="A41" s="10"/>
      <c r="B41" s="14" t="s">
        <v>28</v>
      </c>
      <c r="C41" s="14"/>
      <c r="D41" s="14"/>
      <c r="E41" s="14"/>
      <c r="F41" s="14"/>
      <c r="G41" s="14"/>
      <c r="H41" s="9"/>
    </row>
    <row r="42" spans="1:10" s="3" customFormat="1" ht="11.25" customHeight="1">
      <c r="A42" s="7"/>
      <c r="B42" s="17">
        <f>G39+2</f>
        <v>44663</v>
      </c>
      <c r="C42" s="17">
        <f>B42+1</f>
        <v>44664</v>
      </c>
      <c r="D42" s="17">
        <f>C42+1</f>
        <v>44665</v>
      </c>
      <c r="E42" s="17">
        <f>D42+1</f>
        <v>44666</v>
      </c>
      <c r="F42" s="17">
        <f>E42+1</f>
        <v>44667</v>
      </c>
      <c r="G42" s="17">
        <f>F42+1</f>
        <v>44668</v>
      </c>
      <c r="H42" s="9"/>
      <c r="I42" s="16"/>
      <c r="J42" s="16"/>
    </row>
    <row r="43" spans="1:10" ht="9.75" customHeight="1">
      <c r="A43" s="10">
        <f>MAX(A40+1,A37+1)</f>
        <v>12</v>
      </c>
      <c r="B43" s="11"/>
      <c r="C43" s="11"/>
      <c r="D43" s="11"/>
      <c r="E43" s="11"/>
      <c r="F43" s="20"/>
      <c r="G43" s="20"/>
      <c r="H43" s="9">
        <f>IF(MIN(H37,H40)=0,MAX(H37,H40)-1,MIN(H37,H40)-1)</f>
        <v>6</v>
      </c>
      <c r="I43" s="16"/>
      <c r="J43" s="16"/>
    </row>
    <row r="44" spans="1:10" s="16" customFormat="1" ht="9.75" customHeight="1">
      <c r="A44" s="10"/>
      <c r="B44" s="14"/>
      <c r="C44" s="14"/>
      <c r="D44" s="14"/>
      <c r="E44" s="14"/>
      <c r="F44" s="14"/>
      <c r="G44" s="14"/>
      <c r="H44" s="9"/>
    </row>
    <row r="45" spans="1:10" s="3" customFormat="1" ht="11.25" customHeight="1">
      <c r="A45" s="7"/>
      <c r="B45" s="17">
        <f>G42+2</f>
        <v>44670</v>
      </c>
      <c r="C45" s="17">
        <f>B45+1</f>
        <v>44671</v>
      </c>
      <c r="D45" s="17">
        <f>C45+1</f>
        <v>44672</v>
      </c>
      <c r="E45" s="17">
        <f>D45+1</f>
        <v>44673</v>
      </c>
      <c r="F45" s="17">
        <f>E45+1</f>
        <v>44674</v>
      </c>
      <c r="G45" s="17">
        <f>F45+1</f>
        <v>44675</v>
      </c>
      <c r="H45" s="9"/>
      <c r="I45" s="16"/>
      <c r="J45" s="16"/>
    </row>
    <row r="46" spans="1:10" s="16" customFormat="1" ht="9.75" customHeight="1">
      <c r="A46" s="10">
        <f>MAX(A43+1,A40+1)</f>
        <v>13</v>
      </c>
      <c r="B46" s="20"/>
      <c r="C46" s="20"/>
      <c r="D46" s="20"/>
      <c r="E46" s="20" t="s">
        <v>24</v>
      </c>
      <c r="F46" s="28"/>
      <c r="G46" s="20"/>
      <c r="H46" s="9">
        <f>IF(MIN(H40,H43)=0,MAX(H40,H43)-1,MIN(H40,H43)-1)</f>
        <v>5</v>
      </c>
    </row>
    <row r="47" spans="1:10" s="16" customFormat="1" ht="9.75" customHeight="1">
      <c r="A47" s="10"/>
      <c r="B47" s="14"/>
      <c r="C47" s="14"/>
      <c r="D47" s="14"/>
      <c r="E47" s="14" t="s">
        <v>11</v>
      </c>
      <c r="F47" s="1"/>
      <c r="G47" s="14"/>
      <c r="H47" s="9"/>
    </row>
    <row r="48" spans="1:10" s="3" customFormat="1" ht="11.25" customHeight="1">
      <c r="A48" s="7"/>
      <c r="B48" s="17">
        <f>G45+2</f>
        <v>44677</v>
      </c>
      <c r="C48" s="17">
        <f>B48+1</f>
        <v>44678</v>
      </c>
      <c r="D48" s="17">
        <f>C48+1</f>
        <v>44679</v>
      </c>
      <c r="E48" s="17">
        <f>D48+1</f>
        <v>44680</v>
      </c>
      <c r="F48" s="17">
        <f>E48+1</f>
        <v>44681</v>
      </c>
      <c r="G48" s="17">
        <f>F48+1</f>
        <v>44682</v>
      </c>
      <c r="H48" s="9"/>
      <c r="I48" s="16"/>
      <c r="J48" s="16"/>
    </row>
    <row r="49" spans="1:10" ht="9.75" customHeight="1">
      <c r="A49" s="10">
        <f>MAX(A46+1,A43+1)</f>
        <v>14</v>
      </c>
      <c r="B49" s="11"/>
      <c r="C49" s="12"/>
      <c r="D49" s="11"/>
      <c r="E49" s="11"/>
      <c r="F49" s="11"/>
      <c r="G49" s="11"/>
      <c r="H49" s="9">
        <f>IF(MIN(H43,H46)=0,MAX(H43,H46)-1,MIN(H43,H46)-1)</f>
        <v>4</v>
      </c>
      <c r="I49" s="16"/>
      <c r="J49" s="16"/>
    </row>
    <row r="50" spans="1:10" s="16" customFormat="1" ht="9.75" customHeight="1">
      <c r="A50" s="10"/>
      <c r="B50" s="14"/>
      <c r="C50" s="14"/>
      <c r="D50" s="14"/>
      <c r="E50" s="14"/>
      <c r="F50" s="14"/>
      <c r="G50" s="31"/>
      <c r="H50" s="9"/>
    </row>
    <row r="51" spans="1:10" s="3" customFormat="1" ht="11.25" customHeight="1">
      <c r="A51" s="7"/>
      <c r="B51" s="17">
        <f>G48+2</f>
        <v>44684</v>
      </c>
      <c r="C51" s="17">
        <f>B51+1</f>
        <v>44685</v>
      </c>
      <c r="D51" s="17">
        <f>C51+1</f>
        <v>44686</v>
      </c>
      <c r="E51" s="17">
        <f>D51+1</f>
        <v>44687</v>
      </c>
      <c r="F51" s="17">
        <f>E51+1</f>
        <v>44688</v>
      </c>
      <c r="G51" s="17">
        <f>F51+1</f>
        <v>44689</v>
      </c>
      <c r="H51" s="9"/>
      <c r="I51" s="16"/>
      <c r="J51" s="16"/>
    </row>
    <row r="52" spans="1:10" ht="9.75" customHeight="1">
      <c r="A52" s="10">
        <f>MAX(A49+1,A46+1)</f>
        <v>15</v>
      </c>
      <c r="B52" s="13"/>
      <c r="C52" s="12"/>
      <c r="D52" s="13"/>
      <c r="E52" s="11"/>
      <c r="F52" s="12"/>
      <c r="G52" s="11"/>
      <c r="H52" s="9">
        <f>IF(MIN(H46,H49)=0,MAX(H46,H49)-1,MIN(H46,H49)-1)</f>
        <v>3</v>
      </c>
      <c r="I52" s="16"/>
      <c r="J52" s="16"/>
    </row>
    <row r="53" spans="1:10" s="16" customFormat="1" ht="9.75" customHeight="1">
      <c r="A53" s="10"/>
      <c r="B53" s="14"/>
      <c r="C53" s="14"/>
      <c r="D53" s="14"/>
      <c r="E53" s="14"/>
      <c r="F53" s="14"/>
      <c r="G53" s="14"/>
      <c r="H53" s="9"/>
    </row>
    <row r="54" spans="1:10" s="3" customFormat="1" ht="11.25" customHeight="1">
      <c r="A54" s="7"/>
      <c r="B54" s="17">
        <f>G51+2</f>
        <v>44691</v>
      </c>
      <c r="C54" s="17">
        <f>B54+1</f>
        <v>44692</v>
      </c>
      <c r="D54" s="17">
        <f>C54+1</f>
        <v>44693</v>
      </c>
      <c r="E54" s="17">
        <f>D54+1</f>
        <v>44694</v>
      </c>
      <c r="F54" s="17">
        <f>E54+1</f>
        <v>44695</v>
      </c>
      <c r="G54" s="17">
        <f>F54+1</f>
        <v>44696</v>
      </c>
      <c r="H54" s="9"/>
      <c r="I54" s="16"/>
      <c r="J54" s="16"/>
    </row>
    <row r="55" spans="1:10" s="16" customFormat="1" ht="9.75" customHeight="1">
      <c r="A55" s="10">
        <f>MAX(A52+1,A49+1)</f>
        <v>16</v>
      </c>
      <c r="B55" s="20"/>
      <c r="C55" s="20"/>
      <c r="D55" s="20"/>
      <c r="E55" s="20"/>
      <c r="F55" s="20"/>
      <c r="G55" s="20"/>
      <c r="H55" s="9">
        <f>IF(MIN(H49,H52)=0,MAX(H49,H52)-1,MIN(H49,H52)-1)</f>
        <v>2</v>
      </c>
    </row>
    <row r="56" spans="1:10" s="16" customFormat="1" ht="9.75" customHeight="1">
      <c r="A56" s="10"/>
      <c r="B56" s="14"/>
      <c r="C56" s="14"/>
      <c r="D56" s="1"/>
      <c r="E56" s="14"/>
      <c r="F56" s="14" t="s">
        <v>8</v>
      </c>
      <c r="G56" s="14" t="s">
        <v>16</v>
      </c>
      <c r="H56" s="9"/>
    </row>
    <row r="57" spans="1:10" ht="11.25" customHeight="1">
      <c r="A57" s="7"/>
      <c r="B57" s="17">
        <f>G54+2</f>
        <v>44698</v>
      </c>
      <c r="C57" s="17">
        <f>B57+1</f>
        <v>44699</v>
      </c>
      <c r="D57" s="17">
        <f>C57+1</f>
        <v>44700</v>
      </c>
      <c r="E57" s="17">
        <f>D57+1</f>
        <v>44701</v>
      </c>
      <c r="F57" s="17">
        <f>E57+1</f>
        <v>44702</v>
      </c>
      <c r="G57" s="17">
        <f>F57+1</f>
        <v>44703</v>
      </c>
      <c r="H57" s="9"/>
      <c r="I57" s="16"/>
      <c r="J57" s="16"/>
    </row>
    <row r="58" spans="1:10" s="16" customFormat="1" ht="9.75" customHeight="1">
      <c r="A58" s="10">
        <f>MAX(A55+1,A52+1)</f>
        <v>17</v>
      </c>
      <c r="B58" s="20"/>
      <c r="C58" s="20"/>
      <c r="D58" s="20"/>
      <c r="E58" s="20"/>
      <c r="F58" s="20"/>
      <c r="G58" s="20"/>
      <c r="H58" s="9">
        <f>IF(MIN(H52,H55)=0,MAX(H52,H55)-1,MIN(H52,H55)-1)</f>
        <v>1</v>
      </c>
    </row>
    <row r="59" spans="1:10" s="16" customFormat="1" ht="9.75" customHeight="1">
      <c r="A59" s="10"/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22</v>
      </c>
      <c r="H59" s="9"/>
    </row>
    <row r="60" spans="1:10" s="16" customFormat="1" ht="11.25" customHeight="1">
      <c r="A60" s="32"/>
      <c r="B60" s="17">
        <f>G57+2</f>
        <v>44705</v>
      </c>
      <c r="C60" s="33"/>
      <c r="D60" s="34" t="s">
        <v>10</v>
      </c>
      <c r="E60" s="34"/>
      <c r="F60" s="35"/>
      <c r="H60" s="9"/>
    </row>
    <row r="61" spans="1:10" s="16" customFormat="1" ht="10.199999999999999">
      <c r="A61" s="32"/>
      <c r="B61" s="14" t="s">
        <v>15</v>
      </c>
      <c r="C61" s="36"/>
      <c r="G61" s="37" t="s">
        <v>25</v>
      </c>
      <c r="H61" s="9"/>
    </row>
    <row r="62" spans="1:10" s="30" customFormat="1" ht="12">
      <c r="C62" s="16"/>
      <c r="G62" s="38" t="s">
        <v>30</v>
      </c>
      <c r="H62" s="9"/>
      <c r="I62" s="16"/>
      <c r="J62" s="16"/>
    </row>
    <row r="63" spans="1:10" s="30" customFormat="1">
      <c r="B63" s="6"/>
      <c r="C63" s="16"/>
      <c r="E63" s="39"/>
      <c r="F63" s="40"/>
      <c r="G63" s="39"/>
      <c r="H63" s="9"/>
      <c r="I63" s="16"/>
      <c r="J63" s="16"/>
    </row>
    <row r="64" spans="1:10">
      <c r="A64" s="41"/>
      <c r="B64" s="6" t="s">
        <v>18</v>
      </c>
    </row>
    <row r="65" spans="1:2">
      <c r="A65" s="6"/>
      <c r="B65" s="41" t="s">
        <v>19</v>
      </c>
    </row>
    <row r="66" spans="1:2">
      <c r="A66" s="42"/>
      <c r="B66" s="6" t="s">
        <v>20</v>
      </c>
    </row>
    <row r="67" spans="1:2">
      <c r="A67" s="6"/>
    </row>
  </sheetData>
  <phoneticPr fontId="0" type="noConversion"/>
  <hyperlinks>
    <hyperlink ref="B65" r:id="rId1" display="http://www.workplacebullying.org/"/>
  </hyperlinks>
  <pageMargins left="0.24" right="0.21" top="0.98" bottom="0" header="0.4" footer="0.5"/>
  <pageSetup orientation="portrait" horizontalDpi="360" verticalDpi="360" r:id="rId2"/>
  <headerFooter alignWithMargins="0">
    <oddHeader>&amp;C&amp;"Times,Bold"&amp;14&amp;K000000Peralta District Calendar -- Spring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2024-11-02T19:26:31Z</cp:lastPrinted>
  <dcterms:created xsi:type="dcterms:W3CDTF">2006-07-27T21:20:46Z</dcterms:created>
  <dcterms:modified xsi:type="dcterms:W3CDTF">2025-11-11T23:33:01Z</dcterms:modified>
</cp:coreProperties>
</file>