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codeName="ThisWorkbook" defaultThemeVersion="124226"/>
  <bookViews>
    <workbookView xWindow="-12" yWindow="-12" windowWidth="7164" windowHeight="9192" tabRatio="255"/>
  </bookViews>
  <sheets>
    <sheet name="Fall" sheetId="1" r:id="rId1"/>
  </sheets>
  <calcPr calcId="125725"/>
</workbook>
</file>

<file path=xl/calcChain.xml><?xml version="1.0" encoding="utf-8"?>
<calcChain xmlns="http://schemas.openxmlformats.org/spreadsheetml/2006/main">
  <c r="C129" i="1"/>
  <c r="H80"/>
  <c r="H83" s="1"/>
  <c r="H86" s="1"/>
  <c r="H89" s="1"/>
  <c r="H92" s="1"/>
  <c r="H95" s="1"/>
  <c r="H98" s="1"/>
  <c r="H101" s="1"/>
  <c r="H104" s="1"/>
  <c r="H107" s="1"/>
  <c r="H110" s="1"/>
  <c r="H113" s="1"/>
  <c r="H116" s="1"/>
  <c r="H119" s="1"/>
  <c r="H122" s="1"/>
  <c r="H125" s="1"/>
  <c r="A80"/>
  <c r="A83" s="1"/>
  <c r="A86" s="1"/>
  <c r="A89" s="1"/>
  <c r="A92" s="1"/>
  <c r="A95" s="1"/>
  <c r="A98" s="1"/>
  <c r="A101" s="1"/>
  <c r="A104" s="1"/>
  <c r="A107" s="1"/>
  <c r="A110" s="1"/>
  <c r="A113" s="1"/>
  <c r="A116" s="1"/>
  <c r="A119" s="1"/>
  <c r="A122" s="1"/>
  <c r="A125" s="1"/>
  <c r="C73"/>
  <c r="D73" s="1"/>
  <c r="E73" s="1"/>
  <c r="F73" s="1"/>
  <c r="G73" s="1"/>
  <c r="B76" s="1"/>
  <c r="C59"/>
  <c r="C3"/>
  <c r="D3" s="1"/>
  <c r="E3" s="1"/>
  <c r="F3" s="1"/>
  <c r="G3" s="1"/>
  <c r="A10"/>
  <c r="A13" s="1"/>
  <c r="A16" s="1"/>
  <c r="A19" s="1"/>
  <c r="A22" s="1"/>
  <c r="A25" s="1"/>
  <c r="A28" s="1"/>
  <c r="A31" s="1"/>
  <c r="A34" s="1"/>
  <c r="A37" s="1"/>
  <c r="A40" s="1"/>
  <c r="A43" s="1"/>
  <c r="A46" s="1"/>
  <c r="A49" s="1"/>
  <c r="A52" s="1"/>
  <c r="A55" s="1"/>
  <c r="H10"/>
  <c r="H13" s="1"/>
  <c r="H16" s="1"/>
  <c r="H19" s="1"/>
  <c r="H22" s="1"/>
  <c r="H25" s="1"/>
  <c r="H28" s="1"/>
  <c r="H31" s="1"/>
  <c r="H34" s="1"/>
  <c r="H37" s="1"/>
  <c r="H40" s="1"/>
  <c r="H43" s="1"/>
  <c r="H46" s="1"/>
  <c r="H49" s="1"/>
  <c r="H52" s="1"/>
  <c r="H55" s="1"/>
  <c r="B79" l="1"/>
  <c r="C76"/>
  <c r="D76" s="1"/>
  <c r="E76" s="1"/>
  <c r="F76" s="1"/>
  <c r="B6"/>
  <c r="C6" l="1"/>
  <c r="D6" s="1"/>
  <c r="E6" s="1"/>
  <c r="F6" s="1"/>
  <c r="C9" s="1"/>
  <c r="D9" s="1"/>
  <c r="E9" s="1"/>
  <c r="F9" s="1"/>
  <c r="G9" s="1"/>
  <c r="B9"/>
  <c r="B12" s="1"/>
  <c r="C12" s="1"/>
  <c r="C79"/>
  <c r="D79" s="1"/>
  <c r="E79" s="1"/>
  <c r="F79" s="1"/>
  <c r="G79" s="1"/>
  <c r="B82"/>
  <c r="C82" s="1"/>
  <c r="D82" s="1"/>
  <c r="E82" s="1"/>
  <c r="F82" s="1"/>
  <c r="G82" s="1"/>
  <c r="B85" s="1"/>
  <c r="C85" s="1"/>
  <c r="D85" s="1"/>
  <c r="E85" s="1"/>
  <c r="F85" s="1"/>
  <c r="G85" s="1"/>
  <c r="B88" s="1"/>
  <c r="C88" s="1"/>
  <c r="D88" s="1"/>
  <c r="E88" s="1"/>
  <c r="F88" s="1"/>
  <c r="G88" s="1"/>
  <c r="B91" s="1"/>
  <c r="C91" s="1"/>
  <c r="D91" s="1"/>
  <c r="E91" s="1"/>
  <c r="F91" s="1"/>
  <c r="G91" s="1"/>
  <c r="B94" s="1"/>
  <c r="C94" s="1"/>
  <c r="D94" s="1"/>
  <c r="E94" s="1"/>
  <c r="F94" s="1"/>
  <c r="G94" s="1"/>
  <c r="B97" s="1"/>
  <c r="C97" s="1"/>
  <c r="D97" s="1"/>
  <c r="E97" s="1"/>
  <c r="F97" s="1"/>
  <c r="G97" s="1"/>
  <c r="B100" s="1"/>
  <c r="C100" s="1"/>
  <c r="D100" s="1"/>
  <c r="E100" s="1"/>
  <c r="F100" s="1"/>
  <c r="G100" s="1"/>
  <c r="B103" s="1"/>
  <c r="C103" s="1"/>
  <c r="D103" s="1"/>
  <c r="E103" s="1"/>
  <c r="F103" s="1"/>
  <c r="G103" s="1"/>
  <c r="B106" s="1"/>
  <c r="C106" s="1"/>
  <c r="D106" s="1"/>
  <c r="E106" s="1"/>
  <c r="F106" s="1"/>
  <c r="G106" s="1"/>
  <c r="B109" s="1"/>
  <c r="C109" s="1"/>
  <c r="D109" s="1"/>
  <c r="E109" s="1"/>
  <c r="F109" s="1"/>
  <c r="G109" s="1"/>
  <c r="B112" s="1"/>
  <c r="C112" s="1"/>
  <c r="D112" s="1"/>
  <c r="E112" s="1"/>
  <c r="F112" s="1"/>
  <c r="G112" s="1"/>
  <c r="B115" s="1"/>
  <c r="C115" s="1"/>
  <c r="D115" s="1"/>
  <c r="E115" s="1"/>
  <c r="F115" s="1"/>
  <c r="G115" s="1"/>
  <c r="B118" s="1"/>
  <c r="C118" s="1"/>
  <c r="D118" s="1"/>
  <c r="E118" s="1"/>
  <c r="F118" s="1"/>
  <c r="G118" s="1"/>
  <c r="B121" s="1"/>
  <c r="C121" s="1"/>
  <c r="D121" s="1"/>
  <c r="E121" s="1"/>
  <c r="F121" s="1"/>
  <c r="G121" s="1"/>
  <c r="B124" s="1"/>
  <c r="C124" s="1"/>
  <c r="D124" s="1"/>
  <c r="E124" s="1"/>
  <c r="F124" s="1"/>
  <c r="G124" s="1"/>
  <c r="D12"/>
  <c r="E12" s="1"/>
  <c r="F12" s="1"/>
  <c r="G12" s="1"/>
  <c r="B15" s="1"/>
  <c r="C15" s="1"/>
  <c r="D15" s="1"/>
  <c r="E15" s="1"/>
  <c r="F15" s="1"/>
  <c r="G15" s="1"/>
  <c r="B18" s="1"/>
  <c r="C18" s="1"/>
  <c r="D18" s="1"/>
  <c r="E18" s="1"/>
  <c r="F18" s="1"/>
  <c r="G18" s="1"/>
  <c r="B21" s="1"/>
  <c r="C21" s="1"/>
  <c r="D21" s="1"/>
  <c r="E21" s="1"/>
  <c r="F21" s="1"/>
  <c r="G21" s="1"/>
  <c r="B24" s="1"/>
  <c r="C24" s="1"/>
  <c r="D24" s="1"/>
  <c r="E24" s="1"/>
  <c r="F24" s="1"/>
  <c r="G24" s="1"/>
  <c r="B27" s="1"/>
  <c r="C27" s="1"/>
  <c r="D27" s="1"/>
  <c r="E27" s="1"/>
  <c r="F27" s="1"/>
  <c r="G27" s="1"/>
  <c r="B30" s="1"/>
  <c r="C30" s="1"/>
  <c r="D30" s="1"/>
  <c r="E30" s="1"/>
  <c r="F30" s="1"/>
  <c r="G30" s="1"/>
  <c r="B33" s="1"/>
  <c r="C33" s="1"/>
  <c r="D33" s="1"/>
  <c r="E33" s="1"/>
  <c r="F33" s="1"/>
  <c r="G33" s="1"/>
  <c r="B36" l="1"/>
  <c r="C36" s="1"/>
  <c r="D36" s="1"/>
  <c r="E36" s="1"/>
  <c r="F36" s="1"/>
  <c r="G36" s="1"/>
  <c r="B39" s="1"/>
  <c r="C39" s="1"/>
  <c r="D39" s="1"/>
  <c r="E39" s="1"/>
  <c r="F39" s="1"/>
  <c r="G39" s="1"/>
  <c r="B42" s="1"/>
  <c r="C42" s="1"/>
  <c r="D42" s="1"/>
  <c r="E42" s="1"/>
  <c r="F42" s="1"/>
  <c r="G42" s="1"/>
  <c r="B45" s="1"/>
  <c r="C45" s="1"/>
  <c r="D45" s="1"/>
  <c r="E45" s="1"/>
  <c r="F45" s="1"/>
  <c r="G45" s="1"/>
  <c r="B48" s="1"/>
  <c r="C48" s="1"/>
  <c r="D48" s="1"/>
  <c r="E48" s="1"/>
  <c r="F48" s="1"/>
  <c r="G48" s="1"/>
  <c r="B51" s="1"/>
  <c r="C51" s="1"/>
  <c r="D51" s="1"/>
  <c r="E51" s="1"/>
  <c r="F51" s="1"/>
  <c r="G51" s="1"/>
  <c r="B54" s="1"/>
  <c r="C54" s="1"/>
  <c r="D54" s="1"/>
  <c r="E54" s="1"/>
  <c r="F54" s="1"/>
  <c r="G54" s="1"/>
</calcChain>
</file>

<file path=xl/sharedStrings.xml><?xml version="1.0" encoding="utf-8"?>
<sst xmlns="http://schemas.openxmlformats.org/spreadsheetml/2006/main" count="80" uniqueCount="35">
  <si>
    <t>MONDAY</t>
  </si>
  <si>
    <t>TUESDAY</t>
  </si>
  <si>
    <t>WEDNESDAY</t>
  </si>
  <si>
    <t>THURSDAY</t>
  </si>
  <si>
    <t>FRIDAY</t>
  </si>
  <si>
    <t>SATURDAY</t>
  </si>
  <si>
    <t>Finals</t>
  </si>
  <si>
    <t>Prepared by Bill Lepowsky, Laney Math Dept.</t>
  </si>
  <si>
    <t>HOLIDAY (Labor Day)</t>
  </si>
  <si>
    <t>PROFESSIONAL DAY</t>
  </si>
  <si>
    <t>Last day to file for AA/AS</t>
  </si>
  <si>
    <t>Last day to drop with W</t>
  </si>
  <si>
    <t>http://www.workplacebullying.org/</t>
  </si>
  <si>
    <t>Last day to file PASS/NO</t>
  </si>
  <si>
    <t>Finals (Sat. classes)</t>
  </si>
  <si>
    <t>Grades/rollbooks due:</t>
  </si>
  <si>
    <t>The Workplace Bullying Institute</t>
  </si>
  <si>
    <t>To Understand, Correct &amp; Prevent All Abuse at Work</t>
  </si>
  <si>
    <t>NO SAT/SUN CLASSES</t>
  </si>
  <si>
    <t>Classes start</t>
  </si>
  <si>
    <t>HOLIDAY (Thanksgiving)</t>
  </si>
  <si>
    <t>Attend. Verif. Roster due</t>
  </si>
  <si>
    <t>60% census due: noncredit</t>
  </si>
  <si>
    <t>Saturday, Dec. 26</t>
  </si>
  <si>
    <t>[8/30:last day add w/o</t>
  </si>
  <si>
    <t>Perm # or Add Card]</t>
  </si>
  <si>
    <t>HOLIDAY (Veterans Day)</t>
  </si>
  <si>
    <t>online classes</t>
  </si>
  <si>
    <r>
      <t>Aug 29</t>
    </r>
    <r>
      <rPr>
        <sz val="8"/>
        <rFont val="Times New Roman"/>
        <family val="1"/>
      </rPr>
      <t xml:space="preserve"> Sat classes start</t>
    </r>
  </si>
  <si>
    <t>[see notes below*]</t>
  </si>
  <si>
    <t>* Last day to add in person w/ Perm No. or Add Card</t>
  </si>
  <si>
    <t>* Last day to add online w/ Perm. No.</t>
  </si>
  <si>
    <t>* Last day to drop w/o W</t>
  </si>
  <si>
    <t>* Census Roster due</t>
  </si>
  <si>
    <t>The August 2026 updates are highlighted</t>
  </si>
</sst>
</file>

<file path=xl/styles.xml><?xml version="1.0" encoding="utf-8"?>
<styleSheet xmlns="http://schemas.openxmlformats.org/spreadsheetml/2006/main">
  <numFmts count="2">
    <numFmt numFmtId="164" formatCode="m/d"/>
    <numFmt numFmtId="165" formatCode="mmm\ d"/>
  </numFmts>
  <fonts count="11">
    <font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trike/>
      <sz val="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1" xfId="0" applyNumberFormat="1" applyFont="1" applyBorder="1" applyAlignment="1">
      <alignment horizontal="left"/>
    </xf>
    <xf numFmtId="165" fontId="1" fillId="0" borderId="0" xfId="0" applyNumberFormat="1" applyFont="1"/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0" fontId="1" fillId="0" borderId="0" xfId="0" applyFont="1" applyBorder="1"/>
    <xf numFmtId="164" fontId="4" fillId="0" borderId="5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right"/>
    </xf>
    <xf numFmtId="164" fontId="5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6" xfId="0" applyFont="1" applyBorder="1"/>
    <xf numFmtId="0" fontId="6" fillId="0" borderId="2" xfId="0" applyFont="1" applyBorder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7" xfId="0" applyFont="1" applyBorder="1" applyAlignment="1"/>
    <xf numFmtId="164" fontId="6" fillId="0" borderId="3" xfId="0" applyNumberFormat="1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left"/>
    </xf>
    <xf numFmtId="0" fontId="2" fillId="0" borderId="4" xfId="0" applyFont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left"/>
    </xf>
    <xf numFmtId="0" fontId="2" fillId="0" borderId="3" xfId="0" applyFont="1" applyBorder="1" applyAlignment="1"/>
    <xf numFmtId="0" fontId="2" fillId="0" borderId="0" xfId="0" applyFont="1" applyBorder="1" applyAlignment="1">
      <alignment horizontal="left"/>
    </xf>
    <xf numFmtId="16" fontId="8" fillId="2" borderId="8" xfId="0" applyNumberFormat="1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1" fillId="2" borderId="9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164" fontId="6" fillId="2" borderId="2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Fill="1" applyBorder="1"/>
    <xf numFmtId="164" fontId="2" fillId="0" borderId="3" xfId="0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right"/>
    </xf>
    <xf numFmtId="0" fontId="2" fillId="0" borderId="4" xfId="0" applyFont="1" applyFill="1" applyBorder="1"/>
    <xf numFmtId="164" fontId="1" fillId="0" borderId="3" xfId="0" applyNumberFormat="1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left"/>
    </xf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1" fillId="0" borderId="4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0" fontId="1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9" xfId="0" applyFont="1" applyFill="1" applyBorder="1"/>
    <xf numFmtId="0" fontId="2" fillId="0" borderId="3" xfId="0" applyFont="1" applyFill="1" applyBorder="1" applyAlignment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2" xfId="0" applyFont="1" applyFill="1" applyBorder="1"/>
    <xf numFmtId="164" fontId="7" fillId="0" borderId="2" xfId="0" applyNumberFormat="1" applyFont="1" applyFill="1" applyBorder="1" applyAlignment="1">
      <alignment horizontal="left"/>
    </xf>
    <xf numFmtId="16" fontId="1" fillId="0" borderId="8" xfId="0" applyNumberFormat="1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orkplacebully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134"/>
  <sheetViews>
    <sheetView showGridLines="0" tabSelected="1" zoomScale="130" zoomScaleNormal="130" zoomScalePageLayoutView="115" workbookViewId="0">
      <selection activeCell="J16" activeCellId="1" sqref="D6 J16"/>
    </sheetView>
  </sheetViews>
  <sheetFormatPr defaultColWidth="10.6640625" defaultRowHeight="13.2"/>
  <cols>
    <col min="1" max="1" width="2.5546875" style="15" customWidth="1"/>
    <col min="2" max="7" width="16.33203125" style="2" customWidth="1"/>
    <col min="8" max="8" width="2.6640625" style="15" customWidth="1"/>
    <col min="9" max="16384" width="10.6640625" style="2"/>
  </cols>
  <sheetData>
    <row r="2" spans="1:1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8" s="57" customFormat="1" ht="11.25" customHeight="1">
      <c r="A3" s="53"/>
      <c r="B3" s="54">
        <v>44789</v>
      </c>
      <c r="C3" s="54">
        <f>B3+1</f>
        <v>44790</v>
      </c>
      <c r="D3" s="54">
        <f>C3+1</f>
        <v>44791</v>
      </c>
      <c r="E3" s="54">
        <f>D3+1</f>
        <v>44792</v>
      </c>
      <c r="F3" s="54">
        <f>E3+1</f>
        <v>44793</v>
      </c>
      <c r="G3" s="54">
        <f>F3+1</f>
        <v>44794</v>
      </c>
      <c r="H3" s="55"/>
      <c r="I3" s="56"/>
    </row>
    <row r="4" spans="1:18" s="56" customFormat="1" ht="10.5" customHeight="1">
      <c r="A4" s="58"/>
      <c r="B4" s="34"/>
      <c r="C4" s="34"/>
      <c r="D4" s="34"/>
      <c r="E4" s="34"/>
      <c r="F4" s="34"/>
      <c r="G4" s="59"/>
      <c r="H4" s="60"/>
      <c r="J4" s="57"/>
      <c r="K4" s="57"/>
      <c r="L4" s="57"/>
      <c r="R4" s="57"/>
    </row>
    <row r="5" spans="1:18" s="56" customFormat="1" ht="10.5" customHeight="1">
      <c r="A5" s="58"/>
      <c r="B5" s="61"/>
      <c r="C5" s="62"/>
      <c r="D5" s="63"/>
      <c r="E5" s="62" t="s">
        <v>9</v>
      </c>
      <c r="F5" s="62" t="s">
        <v>9</v>
      </c>
      <c r="G5" s="64"/>
      <c r="H5" s="60"/>
      <c r="J5" s="57"/>
      <c r="K5" s="57"/>
      <c r="L5" s="57"/>
    </row>
    <row r="6" spans="1:18" s="57" customFormat="1" ht="11.25" customHeight="1">
      <c r="A6" s="53"/>
      <c r="B6" s="65">
        <f>G3+2</f>
        <v>44796</v>
      </c>
      <c r="C6" s="65">
        <f>B6+1</f>
        <v>44797</v>
      </c>
      <c r="D6" s="65">
        <f>C6+1</f>
        <v>44798</v>
      </c>
      <c r="E6" s="65">
        <f>D6+1</f>
        <v>44799</v>
      </c>
      <c r="F6" s="65">
        <f>E6+1</f>
        <v>44800</v>
      </c>
      <c r="G6" s="65" t="s">
        <v>28</v>
      </c>
      <c r="H6" s="55"/>
      <c r="I6" s="56"/>
      <c r="R6" s="56"/>
    </row>
    <row r="7" spans="1:18" s="56" customFormat="1" ht="10.5" customHeight="1">
      <c r="A7" s="58">
        <v>1</v>
      </c>
      <c r="B7" s="89"/>
      <c r="C7" s="66"/>
      <c r="D7" s="66"/>
      <c r="E7" s="66"/>
      <c r="F7" s="34"/>
      <c r="G7" s="67" t="s">
        <v>24</v>
      </c>
      <c r="H7" s="60">
        <v>17</v>
      </c>
      <c r="J7" s="57"/>
      <c r="K7" s="57"/>
      <c r="L7" s="57"/>
      <c r="R7" s="57"/>
    </row>
    <row r="8" spans="1:18" s="56" customFormat="1" ht="10.5" customHeight="1">
      <c r="A8" s="58"/>
      <c r="B8" s="68" t="s">
        <v>19</v>
      </c>
      <c r="C8" s="69"/>
      <c r="D8" s="69"/>
      <c r="E8" s="69"/>
      <c r="F8" s="41"/>
      <c r="G8" s="70" t="s">
        <v>25</v>
      </c>
      <c r="H8" s="60"/>
      <c r="J8" s="57"/>
      <c r="K8" s="57"/>
      <c r="L8" s="57"/>
    </row>
    <row r="9" spans="1:18" s="57" customFormat="1" ht="11.25" customHeight="1">
      <c r="A9" s="53"/>
      <c r="B9" s="65">
        <f>B6+7</f>
        <v>44803</v>
      </c>
      <c r="C9" s="65">
        <f>B9+1</f>
        <v>44804</v>
      </c>
      <c r="D9" s="65">
        <f>C9+1</f>
        <v>44805</v>
      </c>
      <c r="E9" s="65">
        <f>D9+1</f>
        <v>44806</v>
      </c>
      <c r="F9" s="65">
        <f>E9+1</f>
        <v>44807</v>
      </c>
      <c r="G9" s="65">
        <f>F9+1</f>
        <v>44808</v>
      </c>
      <c r="H9" s="55"/>
      <c r="I9" s="56"/>
      <c r="R9" s="56"/>
    </row>
    <row r="10" spans="1:18" s="56" customFormat="1" ht="10.5" customHeight="1">
      <c r="A10" s="58">
        <f>A7+1</f>
        <v>2</v>
      </c>
      <c r="B10" s="34"/>
      <c r="C10" s="34"/>
      <c r="D10" s="34"/>
      <c r="E10" s="66"/>
      <c r="F10" s="34"/>
      <c r="G10" s="71"/>
      <c r="H10" s="60">
        <f>H7-1</f>
        <v>16</v>
      </c>
      <c r="J10" s="57"/>
      <c r="K10" s="57"/>
      <c r="L10" s="57"/>
      <c r="R10" s="57"/>
    </row>
    <row r="11" spans="1:18" s="56" customFormat="1" ht="10.5" customHeight="1">
      <c r="A11" s="58"/>
      <c r="B11" s="41"/>
      <c r="C11" s="41"/>
      <c r="D11" s="41"/>
      <c r="E11" s="41"/>
      <c r="F11" s="41"/>
      <c r="G11" s="41"/>
      <c r="H11" s="60"/>
      <c r="J11" s="57"/>
      <c r="K11" s="57"/>
      <c r="L11" s="57"/>
    </row>
    <row r="12" spans="1:18" s="57" customFormat="1" ht="11.25" customHeight="1">
      <c r="A12" s="53"/>
      <c r="B12" s="65">
        <f>B9+7</f>
        <v>44810</v>
      </c>
      <c r="C12" s="65">
        <f>B12+1</f>
        <v>44811</v>
      </c>
      <c r="D12" s="65">
        <f>C12+1</f>
        <v>44812</v>
      </c>
      <c r="E12" s="65">
        <f>D12+1</f>
        <v>44813</v>
      </c>
      <c r="F12" s="65">
        <f>E12+1</f>
        <v>44814</v>
      </c>
      <c r="G12" s="65">
        <f>F12+1</f>
        <v>44815</v>
      </c>
      <c r="H12" s="55"/>
      <c r="I12" s="56"/>
      <c r="R12" s="56"/>
    </row>
    <row r="13" spans="1:18" s="56" customFormat="1" ht="10.5" customHeight="1">
      <c r="A13" s="58">
        <f>A10+1</f>
        <v>3</v>
      </c>
      <c r="B13" s="34"/>
      <c r="C13" s="34"/>
      <c r="D13" s="34"/>
      <c r="E13" s="34"/>
      <c r="F13" s="34"/>
      <c r="G13" s="34"/>
      <c r="H13" s="60">
        <f>H10-1</f>
        <v>15</v>
      </c>
      <c r="J13" s="57"/>
      <c r="K13" s="57"/>
      <c r="L13" s="57"/>
      <c r="R13" s="57"/>
    </row>
    <row r="14" spans="1:18" s="56" customFormat="1" ht="10.5" customHeight="1">
      <c r="A14" s="58"/>
      <c r="B14" s="41" t="s">
        <v>8</v>
      </c>
      <c r="C14" s="41"/>
      <c r="D14" s="41"/>
      <c r="E14" s="41"/>
      <c r="F14" s="41"/>
      <c r="G14" s="41"/>
      <c r="H14" s="60"/>
      <c r="J14" s="57"/>
      <c r="K14" s="57"/>
      <c r="L14" s="57"/>
    </row>
    <row r="15" spans="1:18" s="57" customFormat="1" ht="11.25" customHeight="1">
      <c r="A15" s="53"/>
      <c r="B15" s="65">
        <f>G12+2</f>
        <v>44817</v>
      </c>
      <c r="C15" s="65">
        <f>B15+1</f>
        <v>44818</v>
      </c>
      <c r="D15" s="65">
        <f>C15+1</f>
        <v>44819</v>
      </c>
      <c r="E15" s="65">
        <f>D15+1</f>
        <v>44820</v>
      </c>
      <c r="F15" s="65">
        <f>E15+1</f>
        <v>44821</v>
      </c>
      <c r="G15" s="65">
        <f>F15+1</f>
        <v>44822</v>
      </c>
      <c r="H15" s="55"/>
      <c r="I15" s="56"/>
      <c r="R15" s="56"/>
    </row>
    <row r="16" spans="1:18" s="56" customFormat="1" ht="10.5" customHeight="1">
      <c r="A16" s="58">
        <f>A13+1</f>
        <v>4</v>
      </c>
      <c r="B16" s="66"/>
      <c r="C16" s="90" t="s">
        <v>29</v>
      </c>
      <c r="D16" s="66"/>
      <c r="E16" s="66"/>
      <c r="F16" s="66"/>
      <c r="G16" s="66"/>
      <c r="H16" s="60">
        <f>H13-1</f>
        <v>14</v>
      </c>
      <c r="J16" s="57"/>
      <c r="K16" s="57"/>
      <c r="L16" s="57"/>
      <c r="R16" s="57"/>
    </row>
    <row r="17" spans="1:18" s="56" customFormat="1" ht="10.5" customHeight="1">
      <c r="A17" s="58"/>
      <c r="B17" s="41"/>
      <c r="C17" s="69"/>
      <c r="D17" s="69"/>
      <c r="E17" s="69"/>
      <c r="F17" s="69"/>
      <c r="G17" s="41"/>
      <c r="H17" s="60"/>
    </row>
    <row r="18" spans="1:18" s="57" customFormat="1" ht="11.25" customHeight="1">
      <c r="A18" s="53"/>
      <c r="B18" s="65">
        <f>G15+2</f>
        <v>44824</v>
      </c>
      <c r="C18" s="65">
        <f>B18+1</f>
        <v>44825</v>
      </c>
      <c r="D18" s="65">
        <f>C18+1</f>
        <v>44826</v>
      </c>
      <c r="E18" s="65">
        <f>D18+1</f>
        <v>44827</v>
      </c>
      <c r="F18" s="65">
        <f>E18+1</f>
        <v>44828</v>
      </c>
      <c r="G18" s="65">
        <f>F18+1</f>
        <v>44829</v>
      </c>
      <c r="H18" s="55"/>
      <c r="R18" s="56"/>
    </row>
    <row r="19" spans="1:18" s="56" customFormat="1" ht="10.5" customHeight="1">
      <c r="A19" s="58">
        <f>A16+1</f>
        <v>5</v>
      </c>
      <c r="B19" s="66"/>
      <c r="C19" s="72"/>
      <c r="D19" s="66"/>
      <c r="E19" s="66"/>
      <c r="F19" s="66"/>
      <c r="G19" s="66"/>
      <c r="H19" s="60">
        <f>H16-1</f>
        <v>13</v>
      </c>
      <c r="I19" s="57"/>
      <c r="R19" s="57"/>
    </row>
    <row r="20" spans="1:18" s="56" customFormat="1" ht="10.5" customHeight="1">
      <c r="A20" s="58"/>
      <c r="B20" s="69"/>
      <c r="C20" s="69"/>
      <c r="D20" s="69"/>
      <c r="E20" s="69"/>
      <c r="F20" s="41"/>
      <c r="G20" s="69"/>
      <c r="H20" s="60"/>
      <c r="I20" s="57"/>
    </row>
    <row r="21" spans="1:18" s="57" customFormat="1" ht="11.25" customHeight="1">
      <c r="A21" s="53"/>
      <c r="B21" s="65">
        <f>G18+2</f>
        <v>44831</v>
      </c>
      <c r="C21" s="65">
        <f>B21+1</f>
        <v>44832</v>
      </c>
      <c r="D21" s="65">
        <f>C21+1</f>
        <v>44833</v>
      </c>
      <c r="E21" s="65">
        <f>D21+1</f>
        <v>44834</v>
      </c>
      <c r="F21" s="65">
        <f>E21+1</f>
        <v>44835</v>
      </c>
      <c r="G21" s="65">
        <f>F21+1</f>
        <v>44836</v>
      </c>
      <c r="H21" s="55"/>
      <c r="R21" s="56"/>
    </row>
    <row r="22" spans="1:18" s="56" customFormat="1" ht="10.5" customHeight="1">
      <c r="A22" s="58">
        <f>A19+1</f>
        <v>6</v>
      </c>
      <c r="B22" s="66"/>
      <c r="C22" s="66"/>
      <c r="D22" s="66"/>
      <c r="E22" s="34"/>
      <c r="F22" s="66"/>
      <c r="G22" s="66"/>
      <c r="H22" s="60">
        <f>H19-1</f>
        <v>12</v>
      </c>
      <c r="R22" s="57"/>
    </row>
    <row r="23" spans="1:18" s="56" customFormat="1" ht="10.5" customHeight="1">
      <c r="A23" s="58"/>
      <c r="B23" s="69"/>
      <c r="C23" s="69"/>
      <c r="D23" s="69"/>
      <c r="E23" s="69"/>
      <c r="F23" s="69"/>
      <c r="G23" s="69"/>
      <c r="H23" s="60"/>
    </row>
    <row r="24" spans="1:18" s="57" customFormat="1" ht="11.25" customHeight="1">
      <c r="A24" s="53"/>
      <c r="B24" s="65">
        <f>G21+2</f>
        <v>44838</v>
      </c>
      <c r="C24" s="65">
        <f>B24+1</f>
        <v>44839</v>
      </c>
      <c r="D24" s="65">
        <f>C24+1</f>
        <v>44840</v>
      </c>
      <c r="E24" s="65">
        <f>D24+1</f>
        <v>44841</v>
      </c>
      <c r="F24" s="65">
        <f>E24+1</f>
        <v>44842</v>
      </c>
      <c r="G24" s="65">
        <f>F24+1</f>
        <v>44843</v>
      </c>
      <c r="H24" s="55"/>
      <c r="R24" s="56"/>
    </row>
    <row r="25" spans="1:18" s="56" customFormat="1" ht="10.5" customHeight="1">
      <c r="A25" s="58">
        <f>A22+1</f>
        <v>7</v>
      </c>
      <c r="B25" s="66"/>
      <c r="C25" s="66"/>
      <c r="D25" s="73"/>
      <c r="E25" s="66"/>
      <c r="F25" s="66"/>
      <c r="G25" s="66"/>
      <c r="H25" s="60">
        <f>H22-1</f>
        <v>11</v>
      </c>
      <c r="R25" s="57"/>
    </row>
    <row r="26" spans="1:18" s="56" customFormat="1" ht="10.5" customHeight="1">
      <c r="A26" s="58"/>
      <c r="B26" s="69"/>
      <c r="C26" s="69"/>
      <c r="D26" s="74"/>
      <c r="E26" s="69"/>
      <c r="F26" s="41"/>
      <c r="G26" s="69"/>
      <c r="H26" s="60"/>
    </row>
    <row r="27" spans="1:18" s="57" customFormat="1" ht="11.25" customHeight="1">
      <c r="A27" s="53"/>
      <c r="B27" s="65">
        <f>G24+2</f>
        <v>44845</v>
      </c>
      <c r="C27" s="65">
        <f>B27+1</f>
        <v>44846</v>
      </c>
      <c r="D27" s="65">
        <f>C27+1</f>
        <v>44847</v>
      </c>
      <c r="E27" s="65">
        <f>D27+1</f>
        <v>44848</v>
      </c>
      <c r="F27" s="65">
        <f>E27+1</f>
        <v>44849</v>
      </c>
      <c r="G27" s="65">
        <f>F27+1</f>
        <v>44850</v>
      </c>
      <c r="H27" s="55"/>
      <c r="R27" s="56"/>
    </row>
    <row r="28" spans="1:18" s="56" customFormat="1" ht="10.5" customHeight="1">
      <c r="A28" s="58">
        <f>A25+1</f>
        <v>8</v>
      </c>
      <c r="B28" s="66"/>
      <c r="C28" s="66"/>
      <c r="D28" s="66"/>
      <c r="E28" s="66"/>
      <c r="F28" s="66"/>
      <c r="G28" s="66"/>
      <c r="H28" s="60">
        <f>H25-1</f>
        <v>10</v>
      </c>
      <c r="R28" s="57"/>
    </row>
    <row r="29" spans="1:18" s="56" customFormat="1" ht="10.5" customHeight="1">
      <c r="A29" s="58"/>
      <c r="B29" s="69"/>
      <c r="C29" s="62" t="s">
        <v>9</v>
      </c>
      <c r="D29" s="69"/>
      <c r="E29" s="69"/>
      <c r="F29" s="41" t="s">
        <v>10</v>
      </c>
      <c r="G29" s="69"/>
      <c r="H29" s="60"/>
    </row>
    <row r="30" spans="1:18" s="57" customFormat="1" ht="11.25" customHeight="1">
      <c r="A30" s="53"/>
      <c r="B30" s="65">
        <f>G27+2</f>
        <v>44852</v>
      </c>
      <c r="C30" s="65">
        <f>B30+1</f>
        <v>44853</v>
      </c>
      <c r="D30" s="65">
        <f>C30+1</f>
        <v>44854</v>
      </c>
      <c r="E30" s="65">
        <f>D30+1</f>
        <v>44855</v>
      </c>
      <c r="F30" s="65">
        <f>E30+1</f>
        <v>44856</v>
      </c>
      <c r="G30" s="65">
        <f>F30+1</f>
        <v>44857</v>
      </c>
      <c r="H30" s="55"/>
      <c r="R30" s="56"/>
    </row>
    <row r="31" spans="1:18" s="56" customFormat="1" ht="10.5" customHeight="1">
      <c r="A31" s="58">
        <f>A28+1</f>
        <v>9</v>
      </c>
      <c r="B31" s="34"/>
      <c r="C31" s="34"/>
      <c r="D31" s="34"/>
      <c r="E31" s="34"/>
      <c r="F31" s="75"/>
      <c r="G31" s="34"/>
      <c r="H31" s="60">
        <f>H28-1</f>
        <v>9</v>
      </c>
      <c r="R31" s="57"/>
    </row>
    <row r="32" spans="1:18" s="56" customFormat="1" ht="10.5" customHeight="1">
      <c r="A32" s="58"/>
      <c r="B32" s="41"/>
      <c r="C32" s="62"/>
      <c r="D32" s="62"/>
      <c r="E32" s="41"/>
      <c r="F32" s="41"/>
      <c r="G32" s="41"/>
      <c r="H32" s="60"/>
    </row>
    <row r="33" spans="1:18" s="57" customFormat="1" ht="11.25" customHeight="1">
      <c r="A33" s="53"/>
      <c r="B33" s="65">
        <f>G30+2</f>
        <v>44859</v>
      </c>
      <c r="C33" s="65">
        <f>B33+1</f>
        <v>44860</v>
      </c>
      <c r="D33" s="65">
        <f>C33+1</f>
        <v>44861</v>
      </c>
      <c r="E33" s="65">
        <f>D33+1</f>
        <v>44862</v>
      </c>
      <c r="F33" s="65">
        <f>E33+1</f>
        <v>44863</v>
      </c>
      <c r="G33" s="65">
        <f>F33+1</f>
        <v>44864</v>
      </c>
      <c r="H33" s="55"/>
      <c r="R33" s="56"/>
    </row>
    <row r="34" spans="1:18" s="56" customFormat="1" ht="10.5" customHeight="1">
      <c r="A34" s="58">
        <f>A31+1</f>
        <v>10</v>
      </c>
      <c r="B34" s="66"/>
      <c r="C34" s="34"/>
      <c r="D34" s="66"/>
      <c r="E34" s="34"/>
      <c r="F34" s="66"/>
      <c r="G34" s="66"/>
      <c r="H34" s="60">
        <f>H31-1</f>
        <v>8</v>
      </c>
      <c r="R34" s="57"/>
    </row>
    <row r="35" spans="1:18" s="56" customFormat="1" ht="10.5" customHeight="1">
      <c r="A35" s="58"/>
      <c r="B35" s="69"/>
      <c r="C35" s="62"/>
      <c r="D35" s="69"/>
      <c r="E35" s="41"/>
      <c r="F35" s="41"/>
      <c r="G35" s="69"/>
      <c r="H35" s="60"/>
    </row>
    <row r="36" spans="1:18" s="57" customFormat="1" ht="11.25" customHeight="1">
      <c r="A36" s="53"/>
      <c r="B36" s="65">
        <f>G33+2</f>
        <v>44866</v>
      </c>
      <c r="C36" s="65">
        <f>B36+1</f>
        <v>44867</v>
      </c>
      <c r="D36" s="65">
        <f>C36+1</f>
        <v>44868</v>
      </c>
      <c r="E36" s="65">
        <f>D36+1</f>
        <v>44869</v>
      </c>
      <c r="F36" s="65">
        <f>E36+1</f>
        <v>44870</v>
      </c>
      <c r="G36" s="65">
        <f>F36+1</f>
        <v>44871</v>
      </c>
      <c r="H36" s="55"/>
      <c r="R36" s="56"/>
    </row>
    <row r="37" spans="1:18" s="56" customFormat="1" ht="10.5" customHeight="1">
      <c r="A37" s="58">
        <f>A34+1</f>
        <v>11</v>
      </c>
      <c r="B37" s="34" t="s">
        <v>22</v>
      </c>
      <c r="C37" s="66"/>
      <c r="D37" s="66"/>
      <c r="E37" s="66"/>
      <c r="F37" s="66"/>
      <c r="G37" s="66"/>
      <c r="H37" s="60">
        <f>H34-1</f>
        <v>7</v>
      </c>
      <c r="R37" s="57"/>
    </row>
    <row r="38" spans="1:18" s="56" customFormat="1" ht="10.5" customHeight="1">
      <c r="A38" s="58"/>
      <c r="B38" s="41" t="s">
        <v>27</v>
      </c>
      <c r="C38" s="69"/>
      <c r="D38" s="69"/>
      <c r="E38" s="69"/>
      <c r="F38" s="69"/>
      <c r="G38" s="69"/>
      <c r="H38" s="60"/>
    </row>
    <row r="39" spans="1:18" s="57" customFormat="1" ht="11.25" customHeight="1">
      <c r="A39" s="53"/>
      <c r="B39" s="65">
        <f>G36+2</f>
        <v>44873</v>
      </c>
      <c r="C39" s="65">
        <f>B39+1</f>
        <v>44874</v>
      </c>
      <c r="D39" s="65">
        <f>C39+1</f>
        <v>44875</v>
      </c>
      <c r="E39" s="65">
        <f>D39+1</f>
        <v>44876</v>
      </c>
      <c r="F39" s="65">
        <f>E39+1</f>
        <v>44877</v>
      </c>
      <c r="G39" s="65">
        <f>F39+1</f>
        <v>44878</v>
      </c>
      <c r="H39" s="55"/>
      <c r="I39" s="56"/>
      <c r="R39" s="56"/>
    </row>
    <row r="40" spans="1:18" s="56" customFormat="1" ht="10.5" customHeight="1">
      <c r="A40" s="58">
        <f>A37+1</f>
        <v>12</v>
      </c>
      <c r="B40" s="34"/>
      <c r="C40" s="34"/>
      <c r="D40" s="34"/>
      <c r="E40" s="34"/>
      <c r="F40" s="34"/>
      <c r="G40" s="33"/>
      <c r="H40" s="60">
        <f>H37-1</f>
        <v>6</v>
      </c>
      <c r="R40" s="57"/>
    </row>
    <row r="41" spans="1:18" s="56" customFormat="1" ht="10.5" customHeight="1">
      <c r="A41" s="58"/>
      <c r="B41" s="41"/>
      <c r="C41" s="41"/>
      <c r="D41" s="41" t="s">
        <v>26</v>
      </c>
      <c r="E41" s="41"/>
      <c r="F41" s="41"/>
      <c r="G41" s="41"/>
      <c r="H41" s="60"/>
    </row>
    <row r="42" spans="1:18" s="57" customFormat="1" ht="11.25" customHeight="1">
      <c r="A42" s="53"/>
      <c r="B42" s="65">
        <f>G39+2</f>
        <v>44880</v>
      </c>
      <c r="C42" s="65">
        <f>B42+1</f>
        <v>44881</v>
      </c>
      <c r="D42" s="65">
        <f>C42+1</f>
        <v>44882</v>
      </c>
      <c r="E42" s="65">
        <f>D42+1</f>
        <v>44883</v>
      </c>
      <c r="F42" s="65">
        <f>E42+1</f>
        <v>44884</v>
      </c>
      <c r="G42" s="65">
        <f>F42+1</f>
        <v>44885</v>
      </c>
      <c r="H42" s="55"/>
      <c r="I42" s="56"/>
      <c r="R42" s="56"/>
    </row>
    <row r="43" spans="1:18" s="56" customFormat="1" ht="10.5" customHeight="1">
      <c r="A43" s="58">
        <f>A40+1</f>
        <v>13</v>
      </c>
      <c r="B43" s="34"/>
      <c r="C43" s="34"/>
      <c r="D43" s="34"/>
      <c r="E43" s="34"/>
      <c r="F43" s="34" t="s">
        <v>11</v>
      </c>
      <c r="G43" s="34"/>
      <c r="H43" s="60">
        <f>H40-1</f>
        <v>5</v>
      </c>
      <c r="R43" s="57"/>
    </row>
    <row r="44" spans="1:18" s="56" customFormat="1" ht="10.5" customHeight="1">
      <c r="A44" s="58"/>
      <c r="B44" s="41"/>
      <c r="C44" s="69"/>
      <c r="D44" s="41"/>
      <c r="E44" s="41"/>
      <c r="F44" s="41" t="s">
        <v>21</v>
      </c>
      <c r="G44" s="41"/>
      <c r="H44" s="60"/>
    </row>
    <row r="45" spans="1:18" s="57" customFormat="1" ht="11.25" customHeight="1">
      <c r="A45" s="53"/>
      <c r="B45" s="65">
        <f>G42+2</f>
        <v>44887</v>
      </c>
      <c r="C45" s="65">
        <f>B45+1</f>
        <v>44888</v>
      </c>
      <c r="D45" s="65">
        <f>C45+1</f>
        <v>44889</v>
      </c>
      <c r="E45" s="65">
        <f>D45+1</f>
        <v>44890</v>
      </c>
      <c r="F45" s="65">
        <f>E45+1</f>
        <v>44891</v>
      </c>
      <c r="G45" s="65">
        <f>F45+1</f>
        <v>44892</v>
      </c>
      <c r="H45" s="55"/>
      <c r="I45" s="56"/>
      <c r="R45" s="56"/>
    </row>
    <row r="46" spans="1:18" s="56" customFormat="1" ht="10.5" customHeight="1">
      <c r="A46" s="58">
        <f>A43+1</f>
        <v>14</v>
      </c>
      <c r="B46" s="66"/>
      <c r="C46" s="66"/>
      <c r="D46" s="34"/>
      <c r="E46" s="34"/>
      <c r="F46" s="34"/>
      <c r="G46" s="34"/>
      <c r="H46" s="60">
        <f>H43-1</f>
        <v>4</v>
      </c>
      <c r="R46" s="57"/>
    </row>
    <row r="47" spans="1:18" s="56" customFormat="1" ht="10.5" customHeight="1">
      <c r="A47" s="58"/>
      <c r="B47" s="69"/>
      <c r="C47" s="69"/>
      <c r="D47" s="41"/>
      <c r="E47" s="41" t="s">
        <v>20</v>
      </c>
      <c r="F47" s="41" t="s">
        <v>20</v>
      </c>
      <c r="G47" s="41" t="s">
        <v>18</v>
      </c>
      <c r="H47" s="60"/>
    </row>
    <row r="48" spans="1:18" s="57" customFormat="1" ht="11.25" customHeight="1">
      <c r="A48" s="53"/>
      <c r="B48" s="65">
        <f>G45+2</f>
        <v>44894</v>
      </c>
      <c r="C48" s="65">
        <f>B48+1</f>
        <v>44895</v>
      </c>
      <c r="D48" s="65">
        <f>C48+1</f>
        <v>44896</v>
      </c>
      <c r="E48" s="65">
        <f>D48+1</f>
        <v>44897</v>
      </c>
      <c r="F48" s="65">
        <f>E48+1</f>
        <v>44898</v>
      </c>
      <c r="G48" s="65">
        <f>F48+1</f>
        <v>44899</v>
      </c>
      <c r="H48" s="55"/>
      <c r="I48" s="56"/>
      <c r="R48" s="56"/>
    </row>
    <row r="49" spans="1:18" s="56" customFormat="1" ht="10.5" customHeight="1">
      <c r="A49" s="58">
        <f>A46+1</f>
        <v>15</v>
      </c>
      <c r="B49" s="66"/>
      <c r="C49" s="66"/>
      <c r="D49" s="66"/>
      <c r="E49" s="34"/>
      <c r="F49" s="34"/>
      <c r="G49" s="34"/>
      <c r="H49" s="60">
        <f>H46-1</f>
        <v>3</v>
      </c>
      <c r="R49" s="57"/>
    </row>
    <row r="50" spans="1:18" s="56" customFormat="1" ht="10.5" customHeight="1">
      <c r="A50" s="58"/>
      <c r="B50" s="69"/>
      <c r="C50" s="69"/>
      <c r="D50" s="69"/>
      <c r="E50" s="41"/>
      <c r="F50" s="41"/>
      <c r="G50" s="41"/>
      <c r="H50" s="60"/>
    </row>
    <row r="51" spans="1:18" s="57" customFormat="1" ht="11.25" customHeight="1">
      <c r="A51" s="53"/>
      <c r="B51" s="65">
        <f>G48+2</f>
        <v>44901</v>
      </c>
      <c r="C51" s="65">
        <f>B51+1</f>
        <v>44902</v>
      </c>
      <c r="D51" s="65">
        <f>C51+1</f>
        <v>44903</v>
      </c>
      <c r="E51" s="65">
        <f>D51+1</f>
        <v>44904</v>
      </c>
      <c r="F51" s="65">
        <f>E51+1</f>
        <v>44905</v>
      </c>
      <c r="G51" s="65">
        <f>F51+1</f>
        <v>44906</v>
      </c>
      <c r="H51" s="55"/>
      <c r="I51" s="56"/>
      <c r="R51" s="56"/>
    </row>
    <row r="52" spans="1:18" s="56" customFormat="1" ht="10.5" customHeight="1">
      <c r="A52" s="58">
        <f>A49+1</f>
        <v>16</v>
      </c>
      <c r="B52" s="34"/>
      <c r="C52" s="34"/>
      <c r="D52" s="34"/>
      <c r="E52" s="76"/>
      <c r="F52" s="34"/>
      <c r="G52" s="34"/>
      <c r="H52" s="60">
        <f>H49-1</f>
        <v>2</v>
      </c>
      <c r="R52" s="57"/>
    </row>
    <row r="53" spans="1:18" s="56" customFormat="1" ht="10.5" customHeight="1">
      <c r="A53" s="58"/>
      <c r="B53" s="41"/>
      <c r="C53" s="41"/>
      <c r="D53" s="41"/>
      <c r="E53" s="41"/>
      <c r="F53" s="41"/>
      <c r="G53" s="41" t="s">
        <v>13</v>
      </c>
      <c r="H53" s="60"/>
    </row>
    <row r="54" spans="1:18" s="57" customFormat="1" ht="11.25" customHeight="1">
      <c r="A54" s="53"/>
      <c r="B54" s="65">
        <f>G51+2</f>
        <v>44908</v>
      </c>
      <c r="C54" s="65">
        <f>B54+1</f>
        <v>44909</v>
      </c>
      <c r="D54" s="65">
        <f>C54+1</f>
        <v>44910</v>
      </c>
      <c r="E54" s="65">
        <f>D54+1</f>
        <v>44911</v>
      </c>
      <c r="F54" s="65">
        <f>E54+1</f>
        <v>44912</v>
      </c>
      <c r="G54" s="65">
        <f>F54+1</f>
        <v>44913</v>
      </c>
      <c r="H54" s="55"/>
      <c r="I54" s="56"/>
      <c r="R54" s="56"/>
    </row>
    <row r="55" spans="1:18" s="56" customFormat="1" ht="10.5" customHeight="1">
      <c r="A55" s="58">
        <f>A52+1</f>
        <v>17</v>
      </c>
      <c r="B55" s="34"/>
      <c r="C55" s="34"/>
      <c r="D55" s="34"/>
      <c r="E55" s="34"/>
      <c r="F55" s="34"/>
      <c r="G55" s="33"/>
      <c r="H55" s="60">
        <f>H52-1</f>
        <v>1</v>
      </c>
      <c r="R55" s="57"/>
    </row>
    <row r="56" spans="1:18" s="56" customFormat="1" ht="10.199999999999999" customHeight="1">
      <c r="A56" s="58"/>
      <c r="B56" s="41" t="s">
        <v>6</v>
      </c>
      <c r="C56" s="41" t="s">
        <v>6</v>
      </c>
      <c r="D56" s="68" t="s">
        <v>6</v>
      </c>
      <c r="E56" s="41" t="s">
        <v>6</v>
      </c>
      <c r="F56" s="41" t="s">
        <v>6</v>
      </c>
      <c r="G56" s="41" t="s">
        <v>14</v>
      </c>
      <c r="H56" s="60"/>
    </row>
    <row r="57" spans="1:18" s="56" customFormat="1" ht="10.8" customHeight="1">
      <c r="A57" s="60"/>
      <c r="B57" s="77"/>
      <c r="C57" s="78"/>
      <c r="D57" s="79" t="s">
        <v>7</v>
      </c>
      <c r="E57" s="77"/>
      <c r="F57" s="78"/>
      <c r="G57" s="80"/>
      <c r="H57" s="81"/>
    </row>
    <row r="58" spans="1:18" s="56" customFormat="1" ht="10.8" customHeight="1">
      <c r="A58" s="60"/>
      <c r="B58" s="82"/>
      <c r="D58" s="82"/>
      <c r="E58" s="82"/>
      <c r="F58" s="83"/>
      <c r="G58" s="84" t="s">
        <v>15</v>
      </c>
      <c r="H58" s="81"/>
    </row>
    <row r="59" spans="1:18" s="56" customFormat="1">
      <c r="A59" s="60"/>
      <c r="C59" s="91" t="str">
        <f>"Sep 15"</f>
        <v>Sep 15</v>
      </c>
      <c r="D59" s="85"/>
      <c r="G59" s="86" t="s">
        <v>23</v>
      </c>
      <c r="H59" s="60"/>
    </row>
    <row r="60" spans="1:18" s="76" customFormat="1" ht="10.199999999999999">
      <c r="A60" s="60"/>
      <c r="C60" s="92" t="s">
        <v>30</v>
      </c>
      <c r="D60" s="87"/>
      <c r="G60" s="83"/>
      <c r="H60" s="60"/>
    </row>
    <row r="61" spans="1:18" s="76" customFormat="1" ht="10.199999999999999">
      <c r="A61" s="60"/>
      <c r="C61" s="92" t="s">
        <v>31</v>
      </c>
      <c r="D61" s="87"/>
      <c r="G61" s="83"/>
      <c r="H61" s="60"/>
    </row>
    <row r="62" spans="1:18" s="76" customFormat="1" ht="10.199999999999999">
      <c r="A62" s="60"/>
      <c r="C62" s="92" t="s">
        <v>32</v>
      </c>
      <c r="D62" s="87"/>
      <c r="G62" s="83"/>
      <c r="H62" s="60"/>
    </row>
    <row r="63" spans="1:18" s="76" customFormat="1" ht="10.199999999999999">
      <c r="A63" s="60"/>
      <c r="C63" s="93" t="s">
        <v>33</v>
      </c>
      <c r="D63" s="88"/>
      <c r="G63" s="83"/>
      <c r="H63" s="60"/>
    </row>
    <row r="64" spans="1:18" s="56" customFormat="1">
      <c r="A64" s="60"/>
      <c r="G64" s="83"/>
      <c r="H64" s="60"/>
    </row>
    <row r="65" spans="1:18">
      <c r="B65" s="2" t="s">
        <v>12</v>
      </c>
      <c r="E65" s="22"/>
    </row>
    <row r="66" spans="1:18">
      <c r="B66" s="18" t="s">
        <v>16</v>
      </c>
      <c r="E66" s="22"/>
    </row>
    <row r="67" spans="1:18">
      <c r="B67" s="2" t="s">
        <v>17</v>
      </c>
      <c r="E67" s="22"/>
    </row>
    <row r="71" spans="1:18">
      <c r="D71" s="94" t="s">
        <v>34</v>
      </c>
      <c r="E71" s="94"/>
    </row>
    <row r="72" spans="1:18"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18" s="4" customFormat="1" ht="11.25" customHeight="1">
      <c r="A73" s="16"/>
      <c r="B73" s="3">
        <v>44789</v>
      </c>
      <c r="C73" s="3">
        <f>B73+1</f>
        <v>44790</v>
      </c>
      <c r="D73" s="3">
        <f>C73+1</f>
        <v>44791</v>
      </c>
      <c r="E73" s="3">
        <f>D73+1</f>
        <v>44792</v>
      </c>
      <c r="F73" s="3">
        <f>E73+1</f>
        <v>44793</v>
      </c>
      <c r="G73" s="3">
        <f>F73+1</f>
        <v>44794</v>
      </c>
      <c r="H73" s="25"/>
      <c r="I73" s="2"/>
    </row>
    <row r="74" spans="1:18" ht="10.5" customHeight="1">
      <c r="A74" s="17"/>
      <c r="B74" s="11"/>
      <c r="C74" s="11"/>
      <c r="D74" s="11"/>
      <c r="E74" s="11"/>
      <c r="F74" s="11"/>
      <c r="G74" s="27"/>
      <c r="J74" s="4"/>
      <c r="K74" s="4"/>
      <c r="L74" s="4"/>
      <c r="R74" s="4"/>
    </row>
    <row r="75" spans="1:18" ht="10.5" customHeight="1">
      <c r="A75" s="17"/>
      <c r="B75" s="20"/>
      <c r="C75" s="12"/>
      <c r="D75" s="28"/>
      <c r="E75" s="12" t="s">
        <v>9</v>
      </c>
      <c r="F75" s="12" t="s">
        <v>9</v>
      </c>
      <c r="G75" s="29"/>
      <c r="J75" s="4"/>
      <c r="K75" s="4"/>
      <c r="L75" s="4"/>
    </row>
    <row r="76" spans="1:18" s="4" customFormat="1" ht="11.25" customHeight="1">
      <c r="A76" s="16"/>
      <c r="B76" s="7">
        <f>G73+2</f>
        <v>44796</v>
      </c>
      <c r="C76" s="7">
        <f>B76+1</f>
        <v>44797</v>
      </c>
      <c r="D76" s="7">
        <f>C76+1</f>
        <v>44798</v>
      </c>
      <c r="E76" s="7">
        <f>D76+1</f>
        <v>44799</v>
      </c>
      <c r="F76" s="7">
        <f>E76+1</f>
        <v>44800</v>
      </c>
      <c r="G76" s="7" t="s">
        <v>28</v>
      </c>
      <c r="H76" s="25"/>
      <c r="I76" s="2"/>
      <c r="R76" s="2"/>
    </row>
    <row r="77" spans="1:18" ht="10.5" customHeight="1">
      <c r="A77" s="17">
        <v>1</v>
      </c>
      <c r="B77" s="31"/>
      <c r="C77" s="5"/>
      <c r="D77" s="5"/>
      <c r="E77" s="5"/>
      <c r="F77" s="11"/>
      <c r="G77" s="39" t="s">
        <v>24</v>
      </c>
      <c r="H77" s="15">
        <v>17</v>
      </c>
      <c r="J77" s="4"/>
      <c r="K77" s="4"/>
      <c r="L77" s="4"/>
      <c r="R77" s="4"/>
    </row>
    <row r="78" spans="1:18" ht="10.5" customHeight="1">
      <c r="A78" s="17"/>
      <c r="B78" s="38" t="s">
        <v>19</v>
      </c>
      <c r="C78" s="6"/>
      <c r="D78" s="6"/>
      <c r="E78" s="6"/>
      <c r="F78" s="21"/>
      <c r="G78" s="40" t="s">
        <v>25</v>
      </c>
      <c r="J78" s="4"/>
      <c r="K78" s="4"/>
      <c r="L78" s="4"/>
    </row>
    <row r="79" spans="1:18" s="4" customFormat="1" ht="11.25" customHeight="1">
      <c r="A79" s="16"/>
      <c r="B79" s="7">
        <f>B76+7</f>
        <v>44803</v>
      </c>
      <c r="C79" s="7">
        <f>B79+1</f>
        <v>44804</v>
      </c>
      <c r="D79" s="7">
        <f>C79+1</f>
        <v>44805</v>
      </c>
      <c r="E79" s="7">
        <f>D79+1</f>
        <v>44806</v>
      </c>
      <c r="F79" s="7">
        <f>E79+1</f>
        <v>44807</v>
      </c>
      <c r="G79" s="7">
        <f>F79+1</f>
        <v>44808</v>
      </c>
      <c r="H79" s="25"/>
      <c r="I79" s="2"/>
      <c r="R79" s="2"/>
    </row>
    <row r="80" spans="1:18" ht="10.5" customHeight="1">
      <c r="A80" s="17">
        <f>A77+1</f>
        <v>2</v>
      </c>
      <c r="B80" s="11"/>
      <c r="C80" s="11"/>
      <c r="D80" s="11"/>
      <c r="E80" s="5"/>
      <c r="F80" s="34"/>
      <c r="G80" s="23"/>
      <c r="H80" s="15">
        <f>H77-1</f>
        <v>16</v>
      </c>
      <c r="J80" s="4"/>
      <c r="K80" s="4"/>
      <c r="L80" s="4"/>
      <c r="R80" s="4"/>
    </row>
    <row r="81" spans="1:18" ht="10.5" customHeight="1">
      <c r="A81" s="17"/>
      <c r="B81" s="21"/>
      <c r="C81" s="21"/>
      <c r="D81" s="21"/>
      <c r="E81" s="21"/>
      <c r="F81" s="41"/>
      <c r="G81" s="21"/>
      <c r="J81" s="4"/>
      <c r="K81" s="4"/>
      <c r="L81" s="4"/>
    </row>
    <row r="82" spans="1:18" s="4" customFormat="1" ht="11.25" customHeight="1">
      <c r="A82" s="16"/>
      <c r="B82" s="7">
        <f>B79+7</f>
        <v>44810</v>
      </c>
      <c r="C82" s="7">
        <f>B82+1</f>
        <v>44811</v>
      </c>
      <c r="D82" s="7">
        <f>C82+1</f>
        <v>44812</v>
      </c>
      <c r="E82" s="7">
        <f>D82+1</f>
        <v>44813</v>
      </c>
      <c r="F82" s="7">
        <f>E82+1</f>
        <v>44814</v>
      </c>
      <c r="G82" s="7">
        <f>F82+1</f>
        <v>44815</v>
      </c>
      <c r="H82" s="25"/>
      <c r="I82" s="2"/>
      <c r="R82" s="2"/>
    </row>
    <row r="83" spans="1:18" ht="10.5" customHeight="1">
      <c r="A83" s="17">
        <f>A80+1</f>
        <v>3</v>
      </c>
      <c r="B83" s="11"/>
      <c r="C83" s="11"/>
      <c r="D83" s="11"/>
      <c r="E83" s="11"/>
      <c r="F83" s="11"/>
      <c r="G83" s="11"/>
      <c r="H83" s="15">
        <f>H80-1</f>
        <v>15</v>
      </c>
      <c r="J83" s="4"/>
      <c r="K83" s="4"/>
      <c r="L83" s="4"/>
      <c r="R83" s="4"/>
    </row>
    <row r="84" spans="1:18" ht="10.5" customHeight="1">
      <c r="A84" s="17"/>
      <c r="B84" s="21" t="s">
        <v>8</v>
      </c>
      <c r="C84" s="21"/>
      <c r="D84" s="21"/>
      <c r="E84" s="21"/>
      <c r="F84" s="21"/>
      <c r="G84" s="21"/>
      <c r="J84" s="4"/>
      <c r="K84" s="4"/>
      <c r="L84" s="4"/>
    </row>
    <row r="85" spans="1:18" s="4" customFormat="1" ht="11.25" customHeight="1">
      <c r="A85" s="16"/>
      <c r="B85" s="7">
        <f>G82+2</f>
        <v>44817</v>
      </c>
      <c r="C85" s="7">
        <f>B85+1</f>
        <v>44818</v>
      </c>
      <c r="D85" s="7">
        <f>C85+1</f>
        <v>44819</v>
      </c>
      <c r="E85" s="7">
        <f>D85+1</f>
        <v>44820</v>
      </c>
      <c r="F85" s="7">
        <f>E85+1</f>
        <v>44821</v>
      </c>
      <c r="G85" s="7">
        <f>F85+1</f>
        <v>44822</v>
      </c>
      <c r="H85" s="25"/>
      <c r="I85" s="2"/>
      <c r="R85" s="2"/>
    </row>
    <row r="86" spans="1:18" ht="10.5" customHeight="1">
      <c r="A86" s="17">
        <f>A83+1</f>
        <v>4</v>
      </c>
      <c r="B86" s="5"/>
      <c r="C86" s="52" t="s">
        <v>29</v>
      </c>
      <c r="D86" s="5"/>
      <c r="E86" s="5"/>
      <c r="F86" s="5"/>
      <c r="G86" s="5"/>
      <c r="H86" s="15">
        <f>H83-1</f>
        <v>14</v>
      </c>
      <c r="J86" s="4"/>
      <c r="K86" s="4"/>
      <c r="L86" s="4"/>
      <c r="R86" s="4"/>
    </row>
    <row r="87" spans="1:18" ht="10.5" customHeight="1">
      <c r="A87" s="17"/>
      <c r="B87" s="21"/>
      <c r="C87" s="6"/>
      <c r="D87" s="6"/>
      <c r="E87" s="6"/>
      <c r="F87" s="6"/>
      <c r="G87" s="21"/>
    </row>
    <row r="88" spans="1:18" s="4" customFormat="1" ht="11.25" customHeight="1">
      <c r="A88" s="16"/>
      <c r="B88" s="7">
        <f>G85+2</f>
        <v>44824</v>
      </c>
      <c r="C88" s="7">
        <f>B88+1</f>
        <v>44825</v>
      </c>
      <c r="D88" s="7">
        <f>C88+1</f>
        <v>44826</v>
      </c>
      <c r="E88" s="7">
        <f>D88+1</f>
        <v>44827</v>
      </c>
      <c r="F88" s="7">
        <f>E88+1</f>
        <v>44828</v>
      </c>
      <c r="G88" s="7">
        <f>F88+1</f>
        <v>44829</v>
      </c>
      <c r="H88" s="25"/>
      <c r="R88" s="2"/>
    </row>
    <row r="89" spans="1:18" ht="10.5" customHeight="1">
      <c r="A89" s="17">
        <f>A86+1</f>
        <v>5</v>
      </c>
      <c r="B89" s="5"/>
      <c r="C89" s="8"/>
      <c r="D89" s="5"/>
      <c r="E89" s="5"/>
      <c r="F89" s="5"/>
      <c r="G89" s="5"/>
      <c r="H89" s="15">
        <f>H86-1</f>
        <v>13</v>
      </c>
      <c r="I89" s="4"/>
      <c r="R89" s="4"/>
    </row>
    <row r="90" spans="1:18" ht="10.5" customHeight="1">
      <c r="A90" s="17"/>
      <c r="B90" s="6"/>
      <c r="C90" s="6"/>
      <c r="D90" s="6"/>
      <c r="E90" s="6"/>
      <c r="F90" s="21"/>
      <c r="G90" s="6"/>
      <c r="I90" s="4"/>
    </row>
    <row r="91" spans="1:18" s="4" customFormat="1" ht="11.25" customHeight="1">
      <c r="A91" s="16"/>
      <c r="B91" s="7">
        <f>G88+2</f>
        <v>44831</v>
      </c>
      <c r="C91" s="7">
        <f>B91+1</f>
        <v>44832</v>
      </c>
      <c r="D91" s="7">
        <f>C91+1</f>
        <v>44833</v>
      </c>
      <c r="E91" s="7">
        <f>D91+1</f>
        <v>44834</v>
      </c>
      <c r="F91" s="7">
        <f>E91+1</f>
        <v>44835</v>
      </c>
      <c r="G91" s="7">
        <f>F91+1</f>
        <v>44836</v>
      </c>
      <c r="H91" s="25"/>
      <c r="R91" s="2"/>
    </row>
    <row r="92" spans="1:18" ht="10.5" customHeight="1">
      <c r="A92" s="17">
        <f>A89+1</f>
        <v>6</v>
      </c>
      <c r="B92" s="5"/>
      <c r="C92" s="5"/>
      <c r="D92" s="5"/>
      <c r="E92" s="11"/>
      <c r="F92" s="5"/>
      <c r="G92" s="5"/>
      <c r="H92" s="15">
        <f>H89-1</f>
        <v>12</v>
      </c>
      <c r="R92" s="4"/>
    </row>
    <row r="93" spans="1:18" ht="10.5" customHeight="1">
      <c r="A93" s="17"/>
      <c r="B93" s="6"/>
      <c r="C93" s="6"/>
      <c r="D93" s="6"/>
      <c r="E93" s="6"/>
      <c r="F93" s="6"/>
      <c r="G93" s="6"/>
    </row>
    <row r="94" spans="1:18" s="4" customFormat="1" ht="11.25" customHeight="1">
      <c r="A94" s="16"/>
      <c r="B94" s="7">
        <f>G91+2</f>
        <v>44838</v>
      </c>
      <c r="C94" s="7">
        <f>B94+1</f>
        <v>44839</v>
      </c>
      <c r="D94" s="7">
        <f>C94+1</f>
        <v>44840</v>
      </c>
      <c r="E94" s="7">
        <f>D94+1</f>
        <v>44841</v>
      </c>
      <c r="F94" s="7">
        <f>E94+1</f>
        <v>44842</v>
      </c>
      <c r="G94" s="7">
        <f>F94+1</f>
        <v>44843</v>
      </c>
      <c r="H94" s="25"/>
      <c r="R94" s="2"/>
    </row>
    <row r="95" spans="1:18" ht="10.5" customHeight="1">
      <c r="A95" s="17">
        <f>A92+1</f>
        <v>7</v>
      </c>
      <c r="B95" s="5"/>
      <c r="C95" s="5"/>
      <c r="D95" s="9"/>
      <c r="E95" s="5"/>
      <c r="F95" s="5"/>
      <c r="G95" s="5"/>
      <c r="H95" s="15">
        <f>H92-1</f>
        <v>11</v>
      </c>
      <c r="R95" s="4"/>
    </row>
    <row r="96" spans="1:18" ht="10.5" customHeight="1">
      <c r="A96" s="17"/>
      <c r="B96" s="6"/>
      <c r="C96" s="6"/>
      <c r="D96" s="10"/>
      <c r="E96" s="6"/>
      <c r="F96" s="21"/>
      <c r="G96" s="6"/>
    </row>
    <row r="97" spans="1:18" s="4" customFormat="1" ht="11.25" customHeight="1">
      <c r="A97" s="16"/>
      <c r="B97" s="7">
        <f>G94+2</f>
        <v>44845</v>
      </c>
      <c r="C97" s="7">
        <f>B97+1</f>
        <v>44846</v>
      </c>
      <c r="D97" s="7">
        <f>C97+1</f>
        <v>44847</v>
      </c>
      <c r="E97" s="7">
        <f>D97+1</f>
        <v>44848</v>
      </c>
      <c r="F97" s="7">
        <f>E97+1</f>
        <v>44849</v>
      </c>
      <c r="G97" s="7">
        <f>F97+1</f>
        <v>44850</v>
      </c>
      <c r="H97" s="25"/>
      <c r="R97" s="2"/>
    </row>
    <row r="98" spans="1:18" ht="10.5" customHeight="1">
      <c r="A98" s="17">
        <f>A95+1</f>
        <v>8</v>
      </c>
      <c r="B98" s="5"/>
      <c r="C98" s="5"/>
      <c r="D98" s="5"/>
      <c r="E98" s="5"/>
      <c r="F98" s="5"/>
      <c r="G98" s="5"/>
      <c r="H98" s="15">
        <f>H95-1</f>
        <v>10</v>
      </c>
      <c r="R98" s="4"/>
    </row>
    <row r="99" spans="1:18" ht="10.5" customHeight="1">
      <c r="A99" s="17"/>
      <c r="B99" s="6"/>
      <c r="C99" s="12" t="s">
        <v>9</v>
      </c>
      <c r="D99" s="6"/>
      <c r="E99" s="6"/>
      <c r="F99" s="21" t="s">
        <v>10</v>
      </c>
      <c r="G99" s="6"/>
    </row>
    <row r="100" spans="1:18" s="4" customFormat="1" ht="11.25" customHeight="1">
      <c r="A100" s="16"/>
      <c r="B100" s="7">
        <f>G97+2</f>
        <v>44852</v>
      </c>
      <c r="C100" s="7">
        <f>B100+1</f>
        <v>44853</v>
      </c>
      <c r="D100" s="7">
        <f>C100+1</f>
        <v>44854</v>
      </c>
      <c r="E100" s="7">
        <f>D100+1</f>
        <v>44855</v>
      </c>
      <c r="F100" s="7">
        <f>E100+1</f>
        <v>44856</v>
      </c>
      <c r="G100" s="7">
        <f>F100+1</f>
        <v>44857</v>
      </c>
      <c r="H100" s="25"/>
      <c r="R100" s="2"/>
    </row>
    <row r="101" spans="1:18" ht="10.5" customHeight="1">
      <c r="A101" s="17">
        <f>A98+1</f>
        <v>9</v>
      </c>
      <c r="B101" s="11"/>
      <c r="C101" s="11"/>
      <c r="D101" s="11"/>
      <c r="E101" s="11"/>
      <c r="F101" s="14"/>
      <c r="G101" s="11"/>
      <c r="H101" s="15">
        <f>H98-1</f>
        <v>9</v>
      </c>
      <c r="R101" s="4"/>
    </row>
    <row r="102" spans="1:18" ht="10.5" customHeight="1">
      <c r="A102" s="17"/>
      <c r="B102" s="21"/>
      <c r="C102" s="12"/>
      <c r="D102" s="12"/>
      <c r="E102" s="21"/>
      <c r="F102" s="36"/>
      <c r="G102" s="21"/>
    </row>
    <row r="103" spans="1:18" s="4" customFormat="1" ht="11.25" customHeight="1">
      <c r="A103" s="16"/>
      <c r="B103" s="7">
        <f>G100+2</f>
        <v>44859</v>
      </c>
      <c r="C103" s="7">
        <f>B103+1</f>
        <v>44860</v>
      </c>
      <c r="D103" s="7">
        <f>C103+1</f>
        <v>44861</v>
      </c>
      <c r="E103" s="7">
        <f>D103+1</f>
        <v>44862</v>
      </c>
      <c r="F103" s="7">
        <f>E103+1</f>
        <v>44863</v>
      </c>
      <c r="G103" s="7">
        <f>F103+1</f>
        <v>44864</v>
      </c>
      <c r="H103" s="25"/>
      <c r="R103" s="2"/>
    </row>
    <row r="104" spans="1:18" ht="10.5" customHeight="1">
      <c r="A104" s="17">
        <f>A101+1</f>
        <v>10</v>
      </c>
      <c r="B104" s="5"/>
      <c r="C104" s="11"/>
      <c r="D104" s="5"/>
      <c r="E104" s="11"/>
      <c r="F104" s="5"/>
      <c r="G104" s="5"/>
      <c r="H104" s="15">
        <f>H101-1</f>
        <v>8</v>
      </c>
      <c r="R104" s="4"/>
    </row>
    <row r="105" spans="1:18" ht="10.5" customHeight="1">
      <c r="A105" s="17"/>
      <c r="B105" s="6"/>
      <c r="C105" s="12"/>
      <c r="D105" s="6"/>
      <c r="E105" s="21"/>
      <c r="F105" s="21"/>
      <c r="G105" s="6"/>
    </row>
    <row r="106" spans="1:18" s="4" customFormat="1" ht="11.25" customHeight="1">
      <c r="A106" s="16"/>
      <c r="B106" s="7">
        <f>G103+2</f>
        <v>44866</v>
      </c>
      <c r="C106" s="7">
        <f>B106+1</f>
        <v>44867</v>
      </c>
      <c r="D106" s="7">
        <f>C106+1</f>
        <v>44868</v>
      </c>
      <c r="E106" s="7">
        <f>D106+1</f>
        <v>44869</v>
      </c>
      <c r="F106" s="7">
        <f>E106+1</f>
        <v>44870</v>
      </c>
      <c r="G106" s="7">
        <f>F106+1</f>
        <v>44871</v>
      </c>
      <c r="H106" s="25"/>
      <c r="R106" s="2"/>
    </row>
    <row r="107" spans="1:18" ht="10.5" customHeight="1">
      <c r="A107" s="17">
        <f>A104+1</f>
        <v>11</v>
      </c>
      <c r="B107" s="50" t="s">
        <v>22</v>
      </c>
      <c r="C107" s="5"/>
      <c r="D107" s="5"/>
      <c r="E107" s="5"/>
      <c r="F107" s="5"/>
      <c r="G107" s="5"/>
      <c r="H107" s="15">
        <f>H104-1</f>
        <v>7</v>
      </c>
      <c r="R107" s="4"/>
    </row>
    <row r="108" spans="1:18" ht="10.5" customHeight="1">
      <c r="A108" s="17"/>
      <c r="B108" s="51" t="s">
        <v>27</v>
      </c>
      <c r="C108" s="6"/>
      <c r="D108" s="6"/>
      <c r="E108" s="6"/>
      <c r="F108" s="6"/>
      <c r="G108" s="6"/>
    </row>
    <row r="109" spans="1:18" s="4" customFormat="1" ht="11.25" customHeight="1">
      <c r="A109" s="16"/>
      <c r="B109" s="7">
        <f>G106+2</f>
        <v>44873</v>
      </c>
      <c r="C109" s="7">
        <f>B109+1</f>
        <v>44874</v>
      </c>
      <c r="D109" s="7">
        <f>C109+1</f>
        <v>44875</v>
      </c>
      <c r="E109" s="7">
        <f>D109+1</f>
        <v>44876</v>
      </c>
      <c r="F109" s="7">
        <f>E109+1</f>
        <v>44877</v>
      </c>
      <c r="G109" s="7">
        <f>F109+1</f>
        <v>44878</v>
      </c>
      <c r="H109" s="25"/>
      <c r="I109" s="2"/>
      <c r="R109" s="2"/>
    </row>
    <row r="110" spans="1:18" ht="10.5" customHeight="1">
      <c r="A110" s="17">
        <f>A107+1</f>
        <v>12</v>
      </c>
      <c r="B110" s="11"/>
      <c r="C110" s="11"/>
      <c r="D110" s="11"/>
      <c r="E110" s="11"/>
      <c r="F110" s="11"/>
      <c r="G110" s="19"/>
      <c r="H110" s="15">
        <f>H107-1</f>
        <v>6</v>
      </c>
      <c r="R110" s="4"/>
    </row>
    <row r="111" spans="1:18" ht="10.5" customHeight="1">
      <c r="A111" s="17"/>
      <c r="B111" s="21"/>
      <c r="C111" s="21"/>
      <c r="D111" s="21" t="s">
        <v>26</v>
      </c>
      <c r="E111" s="21"/>
      <c r="F111" s="21"/>
      <c r="G111" s="21"/>
    </row>
    <row r="112" spans="1:18" s="4" customFormat="1" ht="11.25" customHeight="1">
      <c r="A112" s="16"/>
      <c r="B112" s="7">
        <f>G109+2</f>
        <v>44880</v>
      </c>
      <c r="C112" s="7">
        <f>B112+1</f>
        <v>44881</v>
      </c>
      <c r="D112" s="7">
        <f>C112+1</f>
        <v>44882</v>
      </c>
      <c r="E112" s="7">
        <f>D112+1</f>
        <v>44883</v>
      </c>
      <c r="F112" s="7">
        <f>E112+1</f>
        <v>44884</v>
      </c>
      <c r="G112" s="7">
        <f>F112+1</f>
        <v>44885</v>
      </c>
      <c r="H112" s="25"/>
      <c r="I112" s="2"/>
      <c r="R112" s="2"/>
    </row>
    <row r="113" spans="1:18" ht="10.5" customHeight="1">
      <c r="A113" s="17">
        <f>A110+1</f>
        <v>13</v>
      </c>
      <c r="B113" s="11"/>
      <c r="C113" s="11"/>
      <c r="D113" s="11"/>
      <c r="E113" s="11"/>
      <c r="F113" s="50" t="s">
        <v>11</v>
      </c>
      <c r="G113" s="11"/>
      <c r="H113" s="15">
        <f>H110-1</f>
        <v>5</v>
      </c>
      <c r="R113" s="4"/>
    </row>
    <row r="114" spans="1:18" ht="10.5" customHeight="1">
      <c r="A114" s="17"/>
      <c r="B114" s="36"/>
      <c r="C114" s="6"/>
      <c r="D114" s="41"/>
      <c r="E114" s="21"/>
      <c r="F114" s="51" t="s">
        <v>21</v>
      </c>
      <c r="G114" s="21"/>
    </row>
    <row r="115" spans="1:18" s="4" customFormat="1" ht="11.25" customHeight="1">
      <c r="A115" s="16"/>
      <c r="B115" s="7">
        <f>G112+2</f>
        <v>44887</v>
      </c>
      <c r="C115" s="7">
        <f>B115+1</f>
        <v>44888</v>
      </c>
      <c r="D115" s="7">
        <f>C115+1</f>
        <v>44889</v>
      </c>
      <c r="E115" s="7">
        <f>D115+1</f>
        <v>44890</v>
      </c>
      <c r="F115" s="7">
        <f>E115+1</f>
        <v>44891</v>
      </c>
      <c r="G115" s="7">
        <f>F115+1</f>
        <v>44892</v>
      </c>
      <c r="H115" s="25"/>
      <c r="I115" s="2"/>
      <c r="R115" s="2"/>
    </row>
    <row r="116" spans="1:18" ht="10.5" customHeight="1">
      <c r="A116" s="17">
        <f>A113+1</f>
        <v>14</v>
      </c>
      <c r="B116" s="5"/>
      <c r="C116" s="5"/>
      <c r="D116" s="11"/>
      <c r="E116" s="11"/>
      <c r="F116" s="37"/>
      <c r="G116" s="11"/>
      <c r="H116" s="15">
        <f>H113-1</f>
        <v>4</v>
      </c>
      <c r="R116" s="4"/>
    </row>
    <row r="117" spans="1:18" ht="10.5" customHeight="1">
      <c r="A117" s="17"/>
      <c r="B117" s="6"/>
      <c r="C117" s="6"/>
      <c r="D117" s="21"/>
      <c r="E117" s="21" t="s">
        <v>20</v>
      </c>
      <c r="F117" s="21" t="s">
        <v>20</v>
      </c>
      <c r="G117" s="21" t="s">
        <v>18</v>
      </c>
    </row>
    <row r="118" spans="1:18" s="4" customFormat="1" ht="11.25" customHeight="1">
      <c r="A118" s="16"/>
      <c r="B118" s="7">
        <f>G115+2</f>
        <v>44894</v>
      </c>
      <c r="C118" s="7">
        <f>B118+1</f>
        <v>44895</v>
      </c>
      <c r="D118" s="7">
        <f>C118+1</f>
        <v>44896</v>
      </c>
      <c r="E118" s="7">
        <f>D118+1</f>
        <v>44897</v>
      </c>
      <c r="F118" s="7">
        <f>E118+1</f>
        <v>44898</v>
      </c>
      <c r="G118" s="7">
        <f>F118+1</f>
        <v>44899</v>
      </c>
      <c r="H118" s="25"/>
      <c r="I118" s="2"/>
      <c r="R118" s="2"/>
    </row>
    <row r="119" spans="1:18" ht="10.5" customHeight="1">
      <c r="A119" s="17">
        <f>A116+1</f>
        <v>15</v>
      </c>
      <c r="B119" s="5"/>
      <c r="C119" s="5"/>
      <c r="D119" s="5"/>
      <c r="E119" s="11"/>
      <c r="F119" s="11"/>
      <c r="G119" s="11"/>
      <c r="H119" s="15">
        <f>H116-1</f>
        <v>3</v>
      </c>
      <c r="R119" s="4"/>
    </row>
    <row r="120" spans="1:18" ht="10.5" customHeight="1">
      <c r="A120" s="17"/>
      <c r="B120" s="6"/>
      <c r="C120" s="6"/>
      <c r="D120" s="6"/>
      <c r="E120" s="21"/>
      <c r="F120" s="21"/>
      <c r="G120" s="21"/>
    </row>
    <row r="121" spans="1:18" s="4" customFormat="1" ht="11.25" customHeight="1">
      <c r="A121" s="16"/>
      <c r="B121" s="7">
        <f>G118+2</f>
        <v>44901</v>
      </c>
      <c r="C121" s="7">
        <f>B121+1</f>
        <v>44902</v>
      </c>
      <c r="D121" s="7">
        <f>C121+1</f>
        <v>44903</v>
      </c>
      <c r="E121" s="7">
        <f>D121+1</f>
        <v>44904</v>
      </c>
      <c r="F121" s="7">
        <f>E121+1</f>
        <v>44905</v>
      </c>
      <c r="G121" s="7">
        <f>F121+1</f>
        <v>44906</v>
      </c>
      <c r="H121" s="25"/>
      <c r="I121" s="2"/>
      <c r="R121" s="2"/>
    </row>
    <row r="122" spans="1:18" ht="10.5" customHeight="1">
      <c r="A122" s="17">
        <f>A119+1</f>
        <v>16</v>
      </c>
      <c r="B122" s="11"/>
      <c r="C122" s="11"/>
      <c r="D122" s="11"/>
      <c r="E122" s="13"/>
      <c r="F122" s="11"/>
      <c r="G122" s="11"/>
      <c r="H122" s="15">
        <f>H119-1</f>
        <v>2</v>
      </c>
      <c r="R122" s="4"/>
    </row>
    <row r="123" spans="1:18" ht="10.5" customHeight="1">
      <c r="A123" s="17"/>
      <c r="B123" s="21"/>
      <c r="C123" s="21"/>
      <c r="D123" s="21"/>
      <c r="E123" s="21"/>
      <c r="F123" s="21"/>
      <c r="G123" s="21" t="s">
        <v>13</v>
      </c>
    </row>
    <row r="124" spans="1:18" s="4" customFormat="1" ht="11.25" customHeight="1">
      <c r="A124" s="16"/>
      <c r="B124" s="7">
        <f>G121+2</f>
        <v>44908</v>
      </c>
      <c r="C124" s="7">
        <f>B124+1</f>
        <v>44909</v>
      </c>
      <c r="D124" s="7">
        <f>C124+1</f>
        <v>44910</v>
      </c>
      <c r="E124" s="7">
        <f>D124+1</f>
        <v>44911</v>
      </c>
      <c r="F124" s="7">
        <f>E124+1</f>
        <v>44912</v>
      </c>
      <c r="G124" s="7">
        <f>F124+1</f>
        <v>44913</v>
      </c>
      <c r="H124" s="25"/>
      <c r="I124" s="2"/>
      <c r="R124" s="2"/>
    </row>
    <row r="125" spans="1:18" ht="10.5" customHeight="1">
      <c r="A125" s="17">
        <f>A122+1</f>
        <v>17</v>
      </c>
      <c r="B125" s="11"/>
      <c r="C125" s="11"/>
      <c r="D125" s="11"/>
      <c r="E125" s="11"/>
      <c r="F125" s="11"/>
      <c r="G125" s="33"/>
      <c r="H125" s="15">
        <f>H122-1</f>
        <v>1</v>
      </c>
      <c r="R125" s="4"/>
    </row>
    <row r="126" spans="1:18" ht="10.199999999999999" customHeight="1">
      <c r="A126" s="17"/>
      <c r="B126" s="21" t="s">
        <v>6</v>
      </c>
      <c r="C126" s="21" t="s">
        <v>6</v>
      </c>
      <c r="D126" s="38" t="s">
        <v>6</v>
      </c>
      <c r="E126" s="21" t="s">
        <v>6</v>
      </c>
      <c r="F126" s="21" t="s">
        <v>6</v>
      </c>
      <c r="G126" s="41" t="s">
        <v>14</v>
      </c>
    </row>
    <row r="127" spans="1:18" ht="10.8" customHeight="1">
      <c r="B127" s="30"/>
      <c r="C127" s="24"/>
      <c r="D127" s="43" t="s">
        <v>7</v>
      </c>
      <c r="E127" s="30"/>
      <c r="F127" s="24"/>
      <c r="G127" s="35"/>
      <c r="H127" s="1"/>
    </row>
    <row r="128" spans="1:18" ht="10.8" customHeight="1">
      <c r="B128" s="22"/>
      <c r="D128" s="22"/>
      <c r="E128" s="22"/>
      <c r="F128" s="26"/>
      <c r="G128" s="32" t="s">
        <v>15</v>
      </c>
      <c r="H128" s="1"/>
    </row>
    <row r="129" spans="1:8">
      <c r="C129" s="44" t="str">
        <f>"Sep 15"</f>
        <v>Sep 15</v>
      </c>
      <c r="D129" s="47"/>
      <c r="G129" s="42" t="s">
        <v>23</v>
      </c>
    </row>
    <row r="130" spans="1:8" s="13" customFormat="1" ht="10.199999999999999">
      <c r="A130" s="15"/>
      <c r="C130" s="45" t="s">
        <v>30</v>
      </c>
      <c r="D130" s="48"/>
      <c r="G130" s="26"/>
      <c r="H130" s="15"/>
    </row>
    <row r="131" spans="1:8" s="13" customFormat="1" ht="10.199999999999999">
      <c r="A131" s="15"/>
      <c r="C131" s="45" t="s">
        <v>31</v>
      </c>
      <c r="D131" s="48"/>
      <c r="G131" s="26"/>
      <c r="H131" s="15"/>
    </row>
    <row r="132" spans="1:8" s="13" customFormat="1" ht="10.199999999999999">
      <c r="A132" s="15"/>
      <c r="C132" s="45" t="s">
        <v>32</v>
      </c>
      <c r="D132" s="48"/>
      <c r="G132" s="26"/>
      <c r="H132" s="15"/>
    </row>
    <row r="133" spans="1:8" s="13" customFormat="1" ht="10.199999999999999">
      <c r="A133" s="15"/>
      <c r="C133" s="46" t="s">
        <v>33</v>
      </c>
      <c r="D133" s="49"/>
      <c r="G133" s="26"/>
      <c r="H133" s="15"/>
    </row>
    <row r="134" spans="1:8">
      <c r="G134" s="26"/>
    </row>
  </sheetData>
  <phoneticPr fontId="0" type="noConversion"/>
  <hyperlinks>
    <hyperlink ref="B66" r:id="rId1" display="http://www.workplacebullying.org/"/>
  </hyperlinks>
  <pageMargins left="0.18" right="0.26" top="0.71" bottom="0.36" header="0.41" footer="0.5"/>
  <pageSetup orientation="portrait" horizontalDpi="360" verticalDpi="360" r:id="rId2"/>
  <headerFooter alignWithMargins="0">
    <oddHeader xml:space="preserve">&amp;C&amp;"Times,Bold"&amp;14&amp;K000000Berkeley City College Calendar -- Fall 2026 (with August 2026 updates)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</vt:lpstr>
    </vt:vector>
  </TitlesOfParts>
  <Company>Home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2026-08-14T06:11:33Z</cp:lastPrinted>
  <dcterms:created xsi:type="dcterms:W3CDTF">2006-07-27T21:21:14Z</dcterms:created>
  <dcterms:modified xsi:type="dcterms:W3CDTF">2026-08-15T04:37:42Z</dcterms:modified>
</cp:coreProperties>
</file>