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-12" yWindow="-12" windowWidth="15396" windowHeight="8976"/>
  </bookViews>
  <sheets>
    <sheet name="Spring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A34" i="1"/>
  <c r="H34"/>
  <c r="H10"/>
  <c r="H13" s="1"/>
  <c r="A10"/>
  <c r="A13" s="1"/>
  <c r="A16" s="1"/>
  <c r="A19" s="1"/>
  <c r="A22" s="1"/>
  <c r="A25" s="1"/>
  <c r="A28" s="1"/>
  <c r="A31" s="1"/>
  <c r="C3"/>
  <c r="D3" s="1"/>
  <c r="E3" s="1"/>
  <c r="F3" s="1"/>
  <c r="G3" s="1"/>
  <c r="B6" s="1"/>
  <c r="C6" s="1"/>
  <c r="D6" s="1"/>
  <c r="E6" s="1"/>
  <c r="F6" s="1"/>
  <c r="G6" s="1"/>
  <c r="B9" s="1"/>
  <c r="C9" s="1"/>
  <c r="D9" s="1"/>
  <c r="E9" s="1"/>
  <c r="F9" s="1"/>
  <c r="G9" s="1"/>
  <c r="B12" s="1"/>
  <c r="C12" s="1"/>
  <c r="D12" s="1"/>
  <c r="E12" s="1"/>
  <c r="F12" s="1"/>
  <c r="G12" s="1"/>
  <c r="B15" s="1"/>
  <c r="C15" s="1"/>
  <c r="D15" s="1"/>
  <c r="E15" s="1"/>
  <c r="F15" s="1"/>
  <c r="G15" s="1"/>
  <c r="B18" s="1"/>
  <c r="C18" s="1"/>
  <c r="D18" s="1"/>
  <c r="E18" s="1"/>
  <c r="F18" s="1"/>
  <c r="G18" s="1"/>
  <c r="B21" s="1"/>
  <c r="C21" s="1"/>
  <c r="D21" s="1"/>
  <c r="E21" s="1"/>
  <c r="F21" s="1"/>
  <c r="G21" s="1"/>
  <c r="B24" s="1"/>
  <c r="C24" s="1"/>
  <c r="D24" s="1"/>
  <c r="E24" s="1"/>
  <c r="F24" s="1"/>
  <c r="G24" s="1"/>
  <c r="B27" s="1"/>
  <c r="C27" s="1"/>
  <c r="D27" s="1"/>
  <c r="E27" s="1"/>
  <c r="F27" s="1"/>
  <c r="G27" s="1"/>
  <c r="B30" s="1"/>
  <c r="C30" s="1"/>
  <c r="D30" s="1"/>
  <c r="E30" s="1"/>
  <c r="F30" s="1"/>
  <c r="G30" s="1"/>
  <c r="B33" s="1"/>
  <c r="C33" s="1"/>
  <c r="D33" s="1"/>
  <c r="E33" s="1"/>
  <c r="F33" s="1"/>
  <c r="G33" s="1"/>
  <c r="B36" s="1"/>
  <c r="C36" s="1"/>
  <c r="D36" s="1"/>
  <c r="E36" s="1"/>
  <c r="F36" s="1"/>
  <c r="G36" s="1"/>
  <c r="B39" s="1"/>
  <c r="C39" s="1"/>
  <c r="D39" s="1"/>
  <c r="E39" s="1"/>
  <c r="F39" s="1"/>
  <c r="G39" s="1"/>
  <c r="B42" s="1"/>
  <c r="C42" s="1"/>
  <c r="D42" s="1"/>
  <c r="E42" s="1"/>
  <c r="F42" s="1"/>
  <c r="G42" s="1"/>
  <c r="B45" s="1"/>
  <c r="C45" s="1"/>
  <c r="D45" s="1"/>
  <c r="E45" s="1"/>
  <c r="F45" s="1"/>
  <c r="G45" s="1"/>
  <c r="B48" s="1"/>
  <c r="C48" s="1"/>
  <c r="D48" s="1"/>
  <c r="E48" s="1"/>
  <c r="F48" s="1"/>
  <c r="G48" s="1"/>
  <c r="B51" s="1"/>
  <c r="C51" s="1"/>
  <c r="D51" s="1"/>
  <c r="E51" s="1"/>
  <c r="F51" s="1"/>
  <c r="G51" s="1"/>
  <c r="B54" s="1"/>
  <c r="C54" s="1"/>
  <c r="D54" s="1"/>
  <c r="E54" s="1"/>
  <c r="F54" s="1"/>
  <c r="G54" s="1"/>
  <c r="B57" s="1"/>
  <c r="C57" s="1"/>
  <c r="D57" s="1"/>
  <c r="E57" s="1"/>
  <c r="F57" s="1"/>
  <c r="G57" s="1"/>
  <c r="B60" s="1"/>
  <c r="A40" l="1"/>
  <c r="A43" s="1"/>
  <c r="A46" s="1"/>
  <c r="A49" s="1"/>
  <c r="A52" s="1"/>
  <c r="A55" s="1"/>
  <c r="A58" s="1"/>
  <c r="H16"/>
  <c r="H19" l="1"/>
  <c r="H22" s="1"/>
  <c r="H25" l="1"/>
  <c r="H28" s="1"/>
  <c r="H31" l="1"/>
  <c r="H40" l="1"/>
  <c r="H43" s="1"/>
  <c r="H46" s="1"/>
  <c r="H49" s="1"/>
  <c r="H52" l="1"/>
  <c r="H55" l="1"/>
  <c r="H58" s="1"/>
</calcChain>
</file>

<file path=xl/sharedStrings.xml><?xml version="1.0" encoding="utf-8"?>
<sst xmlns="http://schemas.openxmlformats.org/spreadsheetml/2006/main" count="47" uniqueCount="35">
  <si>
    <t>MONDAY</t>
  </si>
  <si>
    <t>TUESDAY</t>
  </si>
  <si>
    <t>WEDNESDAY</t>
  </si>
  <si>
    <t>THURSDAY</t>
  </si>
  <si>
    <t>FRIDAY</t>
  </si>
  <si>
    <t>SATURDAY</t>
  </si>
  <si>
    <t>SPRING RECESS</t>
  </si>
  <si>
    <t>Finals</t>
  </si>
  <si>
    <t>HOLIDAY (Malcolm X)</t>
  </si>
  <si>
    <t>NO SAT/SUN CLASSES</t>
  </si>
  <si>
    <t>Prepared by Bill Lepowsky, Laney Math Department</t>
  </si>
  <si>
    <t>Last day to drop with W</t>
  </si>
  <si>
    <t>PROFESSIONAL DAY</t>
  </si>
  <si>
    <t>HOLIDAY</t>
  </si>
  <si>
    <t>Last day to file for AA/AS</t>
  </si>
  <si>
    <t>HOLIDAY (Memorial Day)</t>
  </si>
  <si>
    <t>Last day to file PASS/NO</t>
  </si>
  <si>
    <t>drop w/o W; Census due]</t>
  </si>
  <si>
    <t>http://www.workplacebullying.org/</t>
  </si>
  <si>
    <t>The Workplace Bullying Institute</t>
  </si>
  <si>
    <t>To Understand, Correct &amp; Prevent All Abuse at Work</t>
  </si>
  <si>
    <t>Classes start</t>
  </si>
  <si>
    <t>Last day to add in person</t>
  </si>
  <si>
    <t>w/ Perm No. on Add Card</t>
  </si>
  <si>
    <r>
      <t>[Feb 2</t>
    </r>
    <r>
      <rPr>
        <i/>
        <sz val="8"/>
        <rFont val="Times New Roman"/>
        <family val="1"/>
      </rPr>
      <t>: Last day to add &amp; to</t>
    </r>
  </si>
  <si>
    <t>Sunday, June 1</t>
  </si>
  <si>
    <t>Finals (Sat. classes)</t>
  </si>
  <si>
    <t>HOLIDAY (Cesar Chavez)</t>
  </si>
  <si>
    <t>Attendance Verif. Day</t>
  </si>
  <si>
    <t>Grades/roll books due:</t>
  </si>
  <si>
    <t>HOLIDAY (MLK Jr.)</t>
  </si>
  <si>
    <t>Sat. classes start; last day</t>
  </si>
  <si>
    <t>to add w/o Perm No.</t>
  </si>
  <si>
    <t>2nd Census (60%) due for</t>
  </si>
  <si>
    <t>noncredit online classes</t>
  </si>
</sst>
</file>

<file path=xl/styles.xml><?xml version="1.0" encoding="utf-8"?>
<styleSheet xmlns="http://schemas.openxmlformats.org/spreadsheetml/2006/main">
  <numFmts count="2">
    <numFmt numFmtId="164" formatCode="m/d"/>
    <numFmt numFmtId="165" formatCode="mmm\ d"/>
  </numFmts>
  <fonts count="13">
    <font>
      <sz val="10"/>
      <name val="Geneva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strike/>
      <sz val="8"/>
      <name val="Times New Roman"/>
      <family val="1"/>
    </font>
    <font>
      <sz val="10"/>
      <color rgb="FF55555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1" xfId="0" applyNumberFormat="1" applyFont="1" applyBorder="1" applyAlignment="1">
      <alignment horizontal="left"/>
    </xf>
    <xf numFmtId="165" fontId="1" fillId="0" borderId="0" xfId="0" applyNumberFormat="1" applyFont="1"/>
    <xf numFmtId="0" fontId="1" fillId="0" borderId="2" xfId="0" applyFont="1" applyBorder="1"/>
    <xf numFmtId="164" fontId="1" fillId="0" borderId="3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3" xfId="0" applyNumberFormat="1" applyFont="1" applyBorder="1"/>
    <xf numFmtId="164" fontId="1" fillId="0" borderId="4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3" fillId="0" borderId="0" xfId="0" applyFont="1"/>
    <xf numFmtId="164" fontId="3" fillId="0" borderId="5" xfId="0" applyNumberFormat="1" applyFont="1" applyBorder="1" applyAlignment="1">
      <alignment horizontal="left"/>
    </xf>
    <xf numFmtId="0" fontId="3" fillId="0" borderId="2" xfId="0" applyFont="1" applyBorder="1"/>
    <xf numFmtId="16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left"/>
    </xf>
    <xf numFmtId="0" fontId="1" fillId="0" borderId="0" xfId="0" applyFont="1" applyBorder="1"/>
    <xf numFmtId="164" fontId="1" fillId="0" borderId="0" xfId="0" applyNumberFormat="1" applyFont="1" applyBorder="1" applyAlignment="1">
      <alignment horizontal="left"/>
    </xf>
    <xf numFmtId="164" fontId="3" fillId="0" borderId="5" xfId="0" applyNumberFormat="1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164" fontId="5" fillId="0" borderId="5" xfId="0" applyNumberFormat="1" applyFont="1" applyBorder="1" applyAlignment="1">
      <alignment horizontal="left"/>
    </xf>
    <xf numFmtId="0" fontId="6" fillId="0" borderId="0" xfId="0" applyFont="1"/>
    <xf numFmtId="0" fontId="7" fillId="0" borderId="0" xfId="0" applyFont="1"/>
    <xf numFmtId="165" fontId="8" fillId="0" borderId="0" xfId="0" applyNumberFormat="1" applyFont="1"/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164" fontId="5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left"/>
    </xf>
    <xf numFmtId="164" fontId="10" fillId="0" borderId="5" xfId="0" applyNumberFormat="1" applyFont="1" applyFill="1" applyBorder="1" applyAlignment="1">
      <alignment horizontal="left"/>
    </xf>
    <xf numFmtId="164" fontId="11" fillId="0" borderId="5" xfId="0" applyNumberFormat="1" applyFont="1" applyBorder="1" applyAlignment="1">
      <alignment horizontal="left"/>
    </xf>
    <xf numFmtId="0" fontId="3" fillId="0" borderId="4" xfId="0" applyFont="1" applyBorder="1"/>
    <xf numFmtId="0" fontId="10" fillId="0" borderId="10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orkplacebully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showGridLines="0" tabSelected="1" zoomScale="130" zoomScaleNormal="130" zoomScalePageLayoutView="130" workbookViewId="0">
      <selection activeCell="D2" sqref="D2"/>
    </sheetView>
  </sheetViews>
  <sheetFormatPr defaultColWidth="10.6640625" defaultRowHeight="13.2"/>
  <cols>
    <col min="1" max="1" width="2.44140625" style="13" customWidth="1"/>
    <col min="2" max="7" width="16.33203125" style="2" customWidth="1"/>
    <col min="8" max="8" width="2.44140625" style="21" customWidth="1"/>
    <col min="9" max="16384" width="10.6640625" style="2"/>
  </cols>
  <sheetData>
    <row r="1" spans="1:10" ht="14.4" customHeight="1">
      <c r="B1" s="4"/>
      <c r="C1" s="1"/>
      <c r="D1" s="1"/>
      <c r="E1" s="1"/>
      <c r="F1" s="1"/>
      <c r="G1" s="1"/>
    </row>
    <row r="2" spans="1:10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0" s="4" customFormat="1">
      <c r="A3" s="18"/>
      <c r="B3" s="3">
        <v>44208</v>
      </c>
      <c r="C3" s="3">
        <f>B3+1</f>
        <v>44209</v>
      </c>
      <c r="D3" s="3">
        <f>C3+1</f>
        <v>44210</v>
      </c>
      <c r="E3" s="3">
        <f>D3+1</f>
        <v>44211</v>
      </c>
      <c r="F3" s="3">
        <f>E3+1</f>
        <v>44212</v>
      </c>
      <c r="G3" s="3">
        <f>F3+1</f>
        <v>44213</v>
      </c>
      <c r="H3" s="22"/>
    </row>
    <row r="4" spans="1:10" ht="9.75" customHeight="1">
      <c r="A4" s="19"/>
      <c r="B4" s="6"/>
      <c r="C4" s="5"/>
      <c r="D4" s="17"/>
      <c r="E4" s="6"/>
      <c r="F4" s="5"/>
      <c r="G4" s="6"/>
      <c r="H4" s="22"/>
      <c r="J4" s="4"/>
    </row>
    <row r="5" spans="1:10" s="15" customFormat="1" ht="9.75" customHeight="1">
      <c r="A5" s="19"/>
      <c r="B5" s="26"/>
      <c r="C5" s="26"/>
      <c r="D5" s="39"/>
      <c r="E5" s="26" t="s">
        <v>12</v>
      </c>
      <c r="F5" s="26" t="s">
        <v>12</v>
      </c>
      <c r="G5" s="26"/>
      <c r="H5" s="22"/>
      <c r="J5" s="4"/>
    </row>
    <row r="6" spans="1:10" s="4" customFormat="1" ht="11.25" customHeight="1">
      <c r="A6" s="18"/>
      <c r="B6" s="3">
        <f>G3+2</f>
        <v>44215</v>
      </c>
      <c r="C6" s="8">
        <f>B6+1</f>
        <v>44216</v>
      </c>
      <c r="D6" s="8">
        <f>C6+1</f>
        <v>44217</v>
      </c>
      <c r="E6" s="8">
        <f>D6+1</f>
        <v>44218</v>
      </c>
      <c r="F6" s="8">
        <f>E6+1</f>
        <v>44219</v>
      </c>
      <c r="G6" s="8">
        <f>F6+1</f>
        <v>44220</v>
      </c>
      <c r="H6" s="22"/>
    </row>
    <row r="7" spans="1:10" ht="9.75" customHeight="1">
      <c r="A7" s="19">
        <v>1</v>
      </c>
      <c r="B7" s="6"/>
      <c r="C7" s="6"/>
      <c r="D7" s="6"/>
      <c r="E7" s="6"/>
      <c r="F7" s="6"/>
      <c r="G7" s="14" t="s">
        <v>31</v>
      </c>
      <c r="H7" s="22">
        <v>17</v>
      </c>
      <c r="J7" s="4"/>
    </row>
    <row r="8" spans="1:10" s="15" customFormat="1" ht="9.75" customHeight="1">
      <c r="A8" s="19"/>
      <c r="B8" s="26" t="s">
        <v>30</v>
      </c>
      <c r="C8" s="40" t="s">
        <v>21</v>
      </c>
      <c r="D8" s="26"/>
      <c r="E8" s="26"/>
      <c r="F8" s="26"/>
      <c r="G8" s="26" t="s">
        <v>32</v>
      </c>
      <c r="H8" s="22"/>
      <c r="I8" s="2"/>
      <c r="J8" s="4"/>
    </row>
    <row r="9" spans="1:10" s="4" customFormat="1" ht="11.25" customHeight="1">
      <c r="A9" s="18"/>
      <c r="B9" s="8">
        <f>G6+2</f>
        <v>44222</v>
      </c>
      <c r="C9" s="8">
        <f>B9+1</f>
        <v>44223</v>
      </c>
      <c r="D9" s="8">
        <f>C9+1</f>
        <v>44224</v>
      </c>
      <c r="E9" s="8">
        <f>D9+1</f>
        <v>44225</v>
      </c>
      <c r="F9" s="8">
        <f>E9+1</f>
        <v>44226</v>
      </c>
      <c r="G9" s="8">
        <f>F9+1</f>
        <v>44227</v>
      </c>
      <c r="H9" s="22"/>
      <c r="I9" s="2"/>
    </row>
    <row r="10" spans="1:10" ht="10.199999999999999" customHeight="1">
      <c r="A10" s="19">
        <f>MAX(A7+1,A4+1)</f>
        <v>2</v>
      </c>
      <c r="B10" s="6"/>
      <c r="C10" s="6"/>
      <c r="D10" s="6"/>
      <c r="E10" s="6"/>
      <c r="F10" s="14" t="s">
        <v>22</v>
      </c>
      <c r="G10" s="37" t="s">
        <v>24</v>
      </c>
      <c r="H10" s="22">
        <f>IF(MIN(H4,H7)=0,MAX(H4,H7)-1,MIN(H4,H7)-1)</f>
        <v>16</v>
      </c>
      <c r="J10" s="4"/>
    </row>
    <row r="11" spans="1:10" s="15" customFormat="1" ht="9.75" customHeight="1">
      <c r="A11" s="19"/>
      <c r="B11" s="16"/>
      <c r="C11" s="16"/>
      <c r="D11" s="16"/>
      <c r="E11" s="16"/>
      <c r="F11" s="26" t="s">
        <v>23</v>
      </c>
      <c r="G11" s="38" t="s">
        <v>17</v>
      </c>
      <c r="H11" s="22"/>
      <c r="I11" s="2"/>
      <c r="J11" s="4"/>
    </row>
    <row r="12" spans="1:10" s="4" customFormat="1" ht="11.25" customHeight="1">
      <c r="A12" s="18"/>
      <c r="B12" s="8">
        <f>G9+2</f>
        <v>44229</v>
      </c>
      <c r="C12" s="8">
        <f>B12+1</f>
        <v>44230</v>
      </c>
      <c r="D12" s="8">
        <f>C12+1</f>
        <v>44231</v>
      </c>
      <c r="E12" s="8">
        <f>D12+1</f>
        <v>44232</v>
      </c>
      <c r="F12" s="3">
        <f>E12+1</f>
        <v>44233</v>
      </c>
      <c r="G12" s="8">
        <f>F12+1</f>
        <v>44234</v>
      </c>
      <c r="H12" s="22"/>
      <c r="I12" s="2"/>
    </row>
    <row r="13" spans="1:10" ht="9.75" customHeight="1">
      <c r="A13" s="19">
        <f>MAX(A10+1,A7+1)</f>
        <v>3</v>
      </c>
      <c r="B13" s="17"/>
      <c r="C13" s="5"/>
      <c r="D13" s="17"/>
      <c r="E13" s="6"/>
      <c r="F13" s="5"/>
      <c r="G13" s="6"/>
      <c r="H13" s="22">
        <f>IF(MIN(H7,H10)=0,MAX(H7,H10)-1,MIN(H7,H10)-1)</f>
        <v>15</v>
      </c>
    </row>
    <row r="14" spans="1:10" s="15" customFormat="1" ht="9.75" customHeight="1">
      <c r="A14" s="19"/>
      <c r="B14" s="16"/>
      <c r="C14" s="16"/>
      <c r="D14" s="16"/>
      <c r="E14" s="26"/>
      <c r="F14" s="35"/>
      <c r="G14" s="28"/>
      <c r="H14" s="22"/>
      <c r="I14" s="2"/>
    </row>
    <row r="15" spans="1:10" s="4" customFormat="1" ht="11.25" customHeight="1">
      <c r="A15" s="18"/>
      <c r="B15" s="8">
        <f>G12+2</f>
        <v>44236</v>
      </c>
      <c r="C15" s="8">
        <f>B15+1</f>
        <v>44237</v>
      </c>
      <c r="D15" s="8">
        <f>C15+1</f>
        <v>44238</v>
      </c>
      <c r="E15" s="8">
        <f>D15+1</f>
        <v>44239</v>
      </c>
      <c r="F15" s="8">
        <f>E15+1</f>
        <v>44240</v>
      </c>
      <c r="G15" s="8">
        <f>F15+1</f>
        <v>44241</v>
      </c>
      <c r="H15" s="22"/>
      <c r="I15" s="2"/>
      <c r="J15" s="31"/>
    </row>
    <row r="16" spans="1:10" ht="9.75" customHeight="1">
      <c r="A16" s="19">
        <f>MAX(A13+1,A10+1)</f>
        <v>4</v>
      </c>
      <c r="B16" s="6"/>
      <c r="C16" s="6"/>
      <c r="D16" s="6"/>
      <c r="E16" s="5"/>
      <c r="F16" s="6"/>
      <c r="G16" s="6"/>
      <c r="H16" s="22">
        <f>IF(MIN(H10,H13)=0,MAX(H10,H13)-1,MIN(H10,H13)-1)</f>
        <v>14</v>
      </c>
    </row>
    <row r="17" spans="1:9" s="15" customFormat="1" ht="9.75" customHeight="1">
      <c r="A17" s="19"/>
      <c r="B17" s="26"/>
      <c r="C17" s="26"/>
      <c r="D17" s="26"/>
      <c r="E17" s="26"/>
      <c r="F17" s="36" t="s">
        <v>13</v>
      </c>
      <c r="G17" s="36" t="s">
        <v>9</v>
      </c>
      <c r="H17" s="22"/>
      <c r="I17" s="2"/>
    </row>
    <row r="18" spans="1:9" s="4" customFormat="1" ht="11.25" customHeight="1">
      <c r="A18" s="18"/>
      <c r="B18" s="8">
        <f>G15+2</f>
        <v>44243</v>
      </c>
      <c r="C18" s="8">
        <f>B18+1</f>
        <v>44244</v>
      </c>
      <c r="D18" s="8">
        <f>C18+1</f>
        <v>44245</v>
      </c>
      <c r="E18" s="8">
        <f>D18+1</f>
        <v>44246</v>
      </c>
      <c r="F18" s="8">
        <f>E18+1</f>
        <v>44247</v>
      </c>
      <c r="G18" s="8">
        <f>F18+1</f>
        <v>44248</v>
      </c>
      <c r="H18" s="22"/>
      <c r="I18" s="2"/>
    </row>
    <row r="19" spans="1:9" ht="9.75" customHeight="1">
      <c r="A19" s="19">
        <f>MAX(A16+1,A13+1)</f>
        <v>5</v>
      </c>
      <c r="B19" s="6"/>
      <c r="C19" s="6"/>
      <c r="D19" s="9"/>
      <c r="E19" s="10"/>
      <c r="F19" s="6"/>
      <c r="G19" s="6"/>
      <c r="H19" s="22">
        <f>IF(MIN(H13,H16)=0,MAX(H13,H16)-1,MIN(H13,H16)-1)</f>
        <v>13</v>
      </c>
    </row>
    <row r="20" spans="1:9" ht="9.75" customHeight="1">
      <c r="A20" s="19"/>
      <c r="B20" s="36" t="s">
        <v>13</v>
      </c>
      <c r="C20" s="26"/>
      <c r="D20" s="11"/>
      <c r="E20" s="26"/>
      <c r="F20" s="7"/>
      <c r="G20" s="7"/>
      <c r="H20" s="22"/>
    </row>
    <row r="21" spans="1:9" s="4" customFormat="1" ht="11.25" customHeight="1">
      <c r="A21" s="18"/>
      <c r="B21" s="8">
        <f>G18+2</f>
        <v>44250</v>
      </c>
      <c r="C21" s="8">
        <f>B21+1</f>
        <v>44251</v>
      </c>
      <c r="D21" s="8">
        <f>C21+1</f>
        <v>44252</v>
      </c>
      <c r="E21" s="8">
        <f>D21+1</f>
        <v>44253</v>
      </c>
      <c r="F21" s="8">
        <f>E21+1</f>
        <v>44254</v>
      </c>
      <c r="G21" s="8">
        <f>F21+1</f>
        <v>44255</v>
      </c>
      <c r="H21" s="22"/>
    </row>
    <row r="22" spans="1:9" ht="9.75" customHeight="1">
      <c r="A22" s="19">
        <f>MAX(A19+1,A16+1)</f>
        <v>6</v>
      </c>
      <c r="B22" s="17"/>
      <c r="C22" s="5"/>
      <c r="D22" s="17"/>
      <c r="E22" s="6"/>
      <c r="F22" s="5"/>
      <c r="G22" s="6"/>
      <c r="H22" s="22">
        <f>IF(MIN(H16,H19)=0,MAX(H16,H19)-1,MIN(H16,H19)-1)</f>
        <v>12</v>
      </c>
    </row>
    <row r="23" spans="1:9" s="15" customFormat="1" ht="9.75" customHeight="1">
      <c r="A23" s="19"/>
      <c r="B23" s="16"/>
      <c r="C23" s="16"/>
      <c r="D23" s="16"/>
      <c r="E23" s="16"/>
      <c r="F23" s="16"/>
      <c r="G23" s="16"/>
      <c r="H23" s="22"/>
    </row>
    <row r="24" spans="1:9" s="4" customFormat="1" ht="11.25" customHeight="1">
      <c r="A24" s="18"/>
      <c r="B24" s="8">
        <f>G21+2</f>
        <v>44257</v>
      </c>
      <c r="C24" s="8">
        <f>B24+1</f>
        <v>44258</v>
      </c>
      <c r="D24" s="8">
        <f>C24+1</f>
        <v>44259</v>
      </c>
      <c r="E24" s="8">
        <f>D24+1</f>
        <v>44260</v>
      </c>
      <c r="F24" s="8">
        <f>E24+1</f>
        <v>44261</v>
      </c>
      <c r="G24" s="8">
        <f>F24+1</f>
        <v>44262</v>
      </c>
      <c r="H24" s="22"/>
    </row>
    <row r="25" spans="1:9" ht="9.75" customHeight="1">
      <c r="A25" s="19">
        <f>MAX(A22+1,A19+1)</f>
        <v>7</v>
      </c>
      <c r="B25" s="6"/>
      <c r="C25" s="6"/>
      <c r="D25" s="6"/>
      <c r="E25" s="6"/>
      <c r="F25" s="6"/>
      <c r="G25" s="6"/>
      <c r="H25" s="22">
        <f>IF(MIN(H19,H22)=0,MAX(H19,H22)-1,MIN(H19,H22)-1)</f>
        <v>11</v>
      </c>
    </row>
    <row r="26" spans="1:9" s="15" customFormat="1" ht="9.75" customHeight="1">
      <c r="A26" s="19"/>
      <c r="B26" s="16"/>
      <c r="C26" s="16"/>
      <c r="D26" s="16"/>
      <c r="E26" s="16"/>
      <c r="F26" s="26"/>
      <c r="G26" s="16"/>
      <c r="H26" s="22"/>
    </row>
    <row r="27" spans="1:9" s="4" customFormat="1" ht="11.25" customHeight="1">
      <c r="A27" s="18"/>
      <c r="B27" s="8">
        <f>G24+2</f>
        <v>44264</v>
      </c>
      <c r="C27" s="8">
        <f>B27+1</f>
        <v>44265</v>
      </c>
      <c r="D27" s="8">
        <f>C27+1</f>
        <v>44266</v>
      </c>
      <c r="E27" s="8">
        <f>D27+1</f>
        <v>44267</v>
      </c>
      <c r="F27" s="8">
        <f>E27+1</f>
        <v>44268</v>
      </c>
      <c r="G27" s="8">
        <f>F27+1</f>
        <v>44269</v>
      </c>
      <c r="H27" s="22"/>
    </row>
    <row r="28" spans="1:9" ht="9.75" customHeight="1">
      <c r="A28" s="19">
        <f>MAX(A25+1,A22+1)</f>
        <v>8</v>
      </c>
      <c r="B28" s="6"/>
      <c r="C28" s="6"/>
      <c r="D28" s="6"/>
      <c r="E28" s="6"/>
      <c r="F28" s="6"/>
      <c r="G28" s="6"/>
      <c r="H28" s="22">
        <f>IF(MIN(H22,H25)=0,MAX(H22,H25)-1,MIN(H22,H25)-1)</f>
        <v>10</v>
      </c>
    </row>
    <row r="29" spans="1:9" s="15" customFormat="1" ht="9.75" customHeight="1">
      <c r="A29" s="19"/>
      <c r="B29" s="16"/>
      <c r="C29" s="36" t="s">
        <v>12</v>
      </c>
      <c r="D29" s="16"/>
      <c r="E29" s="28"/>
      <c r="F29" s="36" t="s">
        <v>14</v>
      </c>
      <c r="G29" s="16"/>
      <c r="H29" s="22"/>
    </row>
    <row r="30" spans="1:9" s="4" customFormat="1" ht="11.25" customHeight="1">
      <c r="A30" s="15"/>
      <c r="B30" s="8">
        <f>G27+2</f>
        <v>44271</v>
      </c>
      <c r="C30" s="8">
        <f>B30+1</f>
        <v>44272</v>
      </c>
      <c r="D30" s="8">
        <f>C30+1</f>
        <v>44273</v>
      </c>
      <c r="E30" s="8">
        <f>D30+1</f>
        <v>44274</v>
      </c>
      <c r="F30" s="8">
        <f>E30+1</f>
        <v>44275</v>
      </c>
      <c r="G30" s="8">
        <f>F30+1</f>
        <v>44276</v>
      </c>
      <c r="H30" s="22"/>
    </row>
    <row r="31" spans="1:9" s="15" customFormat="1" ht="9.75" customHeight="1">
      <c r="A31" s="19">
        <f>MAX(A28+1,A25+1)</f>
        <v>9</v>
      </c>
      <c r="B31" s="17"/>
      <c r="C31" s="5"/>
      <c r="D31" s="17"/>
      <c r="E31" s="6"/>
      <c r="F31" s="6"/>
      <c r="G31" s="6"/>
      <c r="H31" s="22">
        <f>IF(MIN(H25,H28)=0,MAX(H25,H28)-1,MIN(H25,H28)-1)</f>
        <v>9</v>
      </c>
    </row>
    <row r="32" spans="1:9" s="15" customFormat="1" ht="9.75" customHeight="1">
      <c r="A32" s="19"/>
      <c r="B32" s="16"/>
      <c r="C32" s="16"/>
      <c r="D32" s="16"/>
      <c r="E32" s="26"/>
      <c r="F32" s="16"/>
      <c r="G32" s="16"/>
      <c r="H32" s="22"/>
    </row>
    <row r="33" spans="1:10" s="4" customFormat="1" ht="11.25" customHeight="1">
      <c r="A33" s="18"/>
      <c r="B33" s="8">
        <f>G30+2</f>
        <v>44278</v>
      </c>
      <c r="C33" s="8">
        <f>B33+1</f>
        <v>44279</v>
      </c>
      <c r="D33" s="8">
        <f>C33+1</f>
        <v>44280</v>
      </c>
      <c r="E33" s="8">
        <f>D33+1</f>
        <v>44281</v>
      </c>
      <c r="F33" s="8">
        <f>E33+1</f>
        <v>44282</v>
      </c>
      <c r="G33" s="8">
        <f>F33+1</f>
        <v>44283</v>
      </c>
      <c r="H33" s="22"/>
      <c r="I33" s="15"/>
      <c r="J33" s="15"/>
    </row>
    <row r="34" spans="1:10" ht="9.75" customHeight="1">
      <c r="A34" s="19">
        <f>MAX(A31+1,A28+1)</f>
        <v>10</v>
      </c>
      <c r="B34" s="6"/>
      <c r="C34" s="6"/>
      <c r="D34" s="14"/>
      <c r="E34" s="14"/>
      <c r="F34" s="14"/>
      <c r="G34" s="6"/>
      <c r="H34" s="22">
        <f>IF(MIN(H28,H31)=0,MAX(H28,H31)-1,MIN(H28,H31)-1)</f>
        <v>8</v>
      </c>
      <c r="I34" s="15"/>
      <c r="J34" s="15"/>
    </row>
    <row r="35" spans="1:10" s="15" customFormat="1" ht="9.75" customHeight="1">
      <c r="A35" s="19"/>
      <c r="B35" s="26"/>
      <c r="C35" s="26"/>
      <c r="D35" s="26"/>
      <c r="E35" s="26"/>
      <c r="F35" s="26"/>
      <c r="G35" s="26"/>
      <c r="H35" s="22"/>
    </row>
    <row r="36" spans="1:10" s="4" customFormat="1" ht="11.25" customHeight="1">
      <c r="A36" s="18"/>
      <c r="B36" s="8">
        <f>G33+2</f>
        <v>44285</v>
      </c>
      <c r="C36" s="8">
        <f>B36+1</f>
        <v>44286</v>
      </c>
      <c r="D36" s="8">
        <f>C36+1</f>
        <v>44287</v>
      </c>
      <c r="E36" s="8">
        <f>D36+1</f>
        <v>44288</v>
      </c>
      <c r="F36" s="8">
        <f>E36+1</f>
        <v>44289</v>
      </c>
      <c r="G36" s="8">
        <f>F36+1</f>
        <v>44290</v>
      </c>
      <c r="H36" s="22"/>
      <c r="I36" s="15"/>
      <c r="J36" s="15"/>
    </row>
    <row r="37" spans="1:10" s="15" customFormat="1" ht="9.75" customHeight="1">
      <c r="A37" s="19"/>
      <c r="B37" s="14" t="s">
        <v>27</v>
      </c>
      <c r="C37" s="14"/>
      <c r="D37" s="14"/>
      <c r="E37" s="14"/>
      <c r="F37" s="14"/>
      <c r="G37" s="14"/>
      <c r="H37" s="22"/>
    </row>
    <row r="38" spans="1:10" s="15" customFormat="1" ht="9.75" customHeight="1">
      <c r="A38" s="19"/>
      <c r="B38" s="26" t="s">
        <v>6</v>
      </c>
      <c r="C38" s="26" t="s">
        <v>6</v>
      </c>
      <c r="D38" s="26" t="s">
        <v>6</v>
      </c>
      <c r="E38" s="26" t="s">
        <v>6</v>
      </c>
      <c r="F38" s="26" t="s">
        <v>6</v>
      </c>
      <c r="G38" s="26" t="s">
        <v>6</v>
      </c>
      <c r="H38" s="22"/>
    </row>
    <row r="39" spans="1:10" s="4" customFormat="1" ht="11.25" customHeight="1">
      <c r="A39" s="18"/>
      <c r="B39" s="8">
        <f>G36+2</f>
        <v>44292</v>
      </c>
      <c r="C39" s="8">
        <f>B39+1</f>
        <v>44293</v>
      </c>
      <c r="D39" s="8">
        <f>C39+1</f>
        <v>44294</v>
      </c>
      <c r="E39" s="8">
        <f>D39+1</f>
        <v>44295</v>
      </c>
      <c r="F39" s="8">
        <f>E39+1</f>
        <v>44296</v>
      </c>
      <c r="G39" s="8">
        <f>F39+1</f>
        <v>44297</v>
      </c>
      <c r="H39" s="22"/>
      <c r="I39" s="15"/>
      <c r="J39" s="15"/>
    </row>
    <row r="40" spans="1:10" s="12" customFormat="1" ht="9.75" customHeight="1">
      <c r="A40" s="19">
        <f>MAX(A37+1,A34+1)</f>
        <v>11</v>
      </c>
      <c r="B40" s="14" t="s">
        <v>33</v>
      </c>
      <c r="C40" s="5"/>
      <c r="D40" s="17"/>
      <c r="E40" s="6"/>
      <c r="F40" s="5"/>
      <c r="G40" s="6"/>
      <c r="H40" s="22">
        <f>IF(MIN(H34,H37)=0,MAX(H34,H37)-1,MIN(H34,H37)-1)</f>
        <v>7</v>
      </c>
      <c r="I40" s="15"/>
      <c r="J40" s="43"/>
    </row>
    <row r="41" spans="1:10" s="15" customFormat="1" ht="9.75" customHeight="1">
      <c r="A41" s="19"/>
      <c r="B41" s="26" t="s">
        <v>34</v>
      </c>
      <c r="C41" s="16"/>
      <c r="D41" s="16"/>
      <c r="E41" s="16"/>
      <c r="F41" s="16"/>
      <c r="G41" s="16"/>
      <c r="H41" s="22"/>
    </row>
    <row r="42" spans="1:10" s="4" customFormat="1" ht="11.25" customHeight="1">
      <c r="A42" s="18"/>
      <c r="B42" s="8">
        <f>G39+2</f>
        <v>44299</v>
      </c>
      <c r="C42" s="8">
        <f>B42+1</f>
        <v>44300</v>
      </c>
      <c r="D42" s="8">
        <f>C42+1</f>
        <v>44301</v>
      </c>
      <c r="E42" s="8">
        <f>D42+1</f>
        <v>44302</v>
      </c>
      <c r="F42" s="8">
        <f>E42+1</f>
        <v>44303</v>
      </c>
      <c r="G42" s="8">
        <f>F42+1</f>
        <v>44304</v>
      </c>
      <c r="H42" s="22"/>
      <c r="I42" s="15"/>
      <c r="J42" s="15"/>
    </row>
    <row r="43" spans="1:10" ht="9.75" customHeight="1">
      <c r="A43" s="19">
        <f>MAX(A40+1,A37+1)</f>
        <v>12</v>
      </c>
      <c r="B43" s="6"/>
      <c r="C43" s="6"/>
      <c r="D43" s="6"/>
      <c r="E43" s="6"/>
      <c r="F43" s="14"/>
      <c r="G43" s="14"/>
      <c r="H43" s="22">
        <f>IF(MIN(H37,H40)=0,MAX(H37,H40)-1,MIN(H37,H40)-1)</f>
        <v>6</v>
      </c>
      <c r="I43" s="15"/>
      <c r="J43" s="15"/>
    </row>
    <row r="44" spans="1:10" s="15" customFormat="1" ht="9.75" customHeight="1">
      <c r="A44" s="19"/>
      <c r="B44" s="16"/>
      <c r="C44" s="16"/>
      <c r="D44" s="16"/>
      <c r="E44" s="16"/>
      <c r="F44" s="16"/>
      <c r="G44" s="16"/>
      <c r="H44" s="22"/>
    </row>
    <row r="45" spans="1:10" s="4" customFormat="1" ht="11.25" customHeight="1">
      <c r="A45" s="18"/>
      <c r="B45" s="8">
        <f>G42+2</f>
        <v>44306</v>
      </c>
      <c r="C45" s="8">
        <f>B45+1</f>
        <v>44307</v>
      </c>
      <c r="D45" s="8">
        <f>C45+1</f>
        <v>44308</v>
      </c>
      <c r="E45" s="8">
        <f>D45+1</f>
        <v>44309</v>
      </c>
      <c r="F45" s="8">
        <f>E45+1</f>
        <v>44310</v>
      </c>
      <c r="G45" s="8">
        <f>F45+1</f>
        <v>44311</v>
      </c>
      <c r="H45" s="22"/>
      <c r="I45" s="15"/>
      <c r="J45" s="15"/>
    </row>
    <row r="46" spans="1:10" s="15" customFormat="1" ht="9.75" customHeight="1">
      <c r="A46" s="19">
        <f>MAX(A43+1,A40+1)</f>
        <v>13</v>
      </c>
      <c r="B46" s="14"/>
      <c r="C46" s="14"/>
      <c r="D46" s="14"/>
      <c r="E46" s="14"/>
      <c r="F46" s="14" t="s">
        <v>28</v>
      </c>
      <c r="G46" s="14"/>
      <c r="H46" s="22">
        <f>IF(MIN(H40,H43)=0,MAX(H40,H43)-1,MIN(H40,H43)-1)</f>
        <v>5</v>
      </c>
    </row>
    <row r="47" spans="1:10" s="15" customFormat="1" ht="9.75" customHeight="1">
      <c r="A47" s="19"/>
      <c r="B47" s="16"/>
      <c r="C47" s="16"/>
      <c r="D47" s="16"/>
      <c r="E47" s="26"/>
      <c r="F47" s="26" t="s">
        <v>11</v>
      </c>
      <c r="G47" s="16"/>
      <c r="H47" s="22"/>
    </row>
    <row r="48" spans="1:10" s="4" customFormat="1" ht="11.25" customHeight="1">
      <c r="A48" s="18"/>
      <c r="B48" s="8">
        <f>G45+2</f>
        <v>44313</v>
      </c>
      <c r="C48" s="8">
        <f>B48+1</f>
        <v>44314</v>
      </c>
      <c r="D48" s="8">
        <f>C48+1</f>
        <v>44315</v>
      </c>
      <c r="E48" s="8">
        <f>D48+1</f>
        <v>44316</v>
      </c>
      <c r="F48" s="8">
        <f>E48+1</f>
        <v>44317</v>
      </c>
      <c r="G48" s="8">
        <f>F48+1</f>
        <v>44318</v>
      </c>
      <c r="H48" s="22"/>
      <c r="I48" s="15"/>
      <c r="J48" s="15"/>
    </row>
    <row r="49" spans="1:10" ht="9.75" customHeight="1">
      <c r="A49" s="19">
        <f>MAX(A46+1,A43+1)</f>
        <v>14</v>
      </c>
      <c r="B49" s="6"/>
      <c r="C49" s="5"/>
      <c r="D49" s="6"/>
      <c r="E49" s="6"/>
      <c r="F49" s="6"/>
      <c r="G49" s="6"/>
      <c r="H49" s="22">
        <f>IF(MIN(H43,H46)=0,MAX(H43,H46)-1,MIN(H43,H46)-1)</f>
        <v>4</v>
      </c>
      <c r="I49" s="15"/>
      <c r="J49" s="15"/>
    </row>
    <row r="50" spans="1:10" s="15" customFormat="1" ht="9.75" customHeight="1">
      <c r="A50" s="19"/>
      <c r="B50" s="26"/>
      <c r="C50" s="16"/>
      <c r="D50" s="16"/>
      <c r="E50" s="16"/>
      <c r="F50" s="16"/>
      <c r="G50" s="23"/>
      <c r="H50" s="22"/>
    </row>
    <row r="51" spans="1:10" s="4" customFormat="1" ht="11.25" customHeight="1">
      <c r="A51" s="18"/>
      <c r="B51" s="8">
        <f>G48+2</f>
        <v>44320</v>
      </c>
      <c r="C51" s="8">
        <f>B51+1</f>
        <v>44321</v>
      </c>
      <c r="D51" s="8">
        <f>C51+1</f>
        <v>44322</v>
      </c>
      <c r="E51" s="8">
        <f>D51+1</f>
        <v>44323</v>
      </c>
      <c r="F51" s="8">
        <f>E51+1</f>
        <v>44324</v>
      </c>
      <c r="G51" s="8">
        <f>F51+1</f>
        <v>44325</v>
      </c>
      <c r="H51" s="22"/>
      <c r="I51" s="15"/>
      <c r="J51" s="15"/>
    </row>
    <row r="52" spans="1:10" ht="9.75" customHeight="1">
      <c r="A52" s="19">
        <f>MAX(A49+1,A46+1)</f>
        <v>15</v>
      </c>
      <c r="B52" s="17"/>
      <c r="C52" s="5"/>
      <c r="D52" s="17"/>
      <c r="E52" s="6"/>
      <c r="F52" s="5"/>
      <c r="G52" s="6"/>
      <c r="H52" s="22">
        <f>IF(MIN(H46,H49)=0,MAX(H46,H49)-1,MIN(H46,H49)-1)</f>
        <v>3</v>
      </c>
      <c r="I52" s="15"/>
      <c r="J52" s="15"/>
    </row>
    <row r="53" spans="1:10" s="15" customFormat="1" ht="9.75" customHeight="1">
      <c r="A53" s="19"/>
      <c r="B53" s="16"/>
      <c r="C53" s="16"/>
      <c r="D53" s="16"/>
      <c r="E53" s="16"/>
      <c r="F53" s="16"/>
      <c r="G53" s="16"/>
      <c r="H53" s="22"/>
    </row>
    <row r="54" spans="1:10" s="4" customFormat="1" ht="11.25" customHeight="1">
      <c r="A54" s="18"/>
      <c r="B54" s="8">
        <f>G51+2</f>
        <v>44327</v>
      </c>
      <c r="C54" s="8">
        <f>B54+1</f>
        <v>44328</v>
      </c>
      <c r="D54" s="8">
        <f>C54+1</f>
        <v>44329</v>
      </c>
      <c r="E54" s="8">
        <f>D54+1</f>
        <v>44330</v>
      </c>
      <c r="F54" s="8">
        <f>E54+1</f>
        <v>44331</v>
      </c>
      <c r="G54" s="8">
        <f>F54+1</f>
        <v>44332</v>
      </c>
      <c r="H54" s="22"/>
      <c r="I54" s="15"/>
      <c r="J54" s="15"/>
    </row>
    <row r="55" spans="1:10" s="15" customFormat="1" ht="9.75" customHeight="1">
      <c r="A55" s="19">
        <f>MAX(A52+1,A49+1)</f>
        <v>16</v>
      </c>
      <c r="B55" s="14"/>
      <c r="C55" s="14"/>
      <c r="D55" s="14"/>
      <c r="E55" s="14"/>
      <c r="F55" s="14"/>
      <c r="G55" s="14"/>
      <c r="H55" s="22">
        <f>IF(MIN(H49,H52)=0,MAX(H49,H52)-1,MIN(H49,H52)-1)</f>
        <v>2</v>
      </c>
    </row>
    <row r="56" spans="1:10" s="15" customFormat="1" ht="9.75" customHeight="1">
      <c r="A56" s="19"/>
      <c r="B56" s="26"/>
      <c r="C56" s="26"/>
      <c r="D56" s="28"/>
      <c r="E56" s="26"/>
      <c r="F56" s="26" t="s">
        <v>8</v>
      </c>
      <c r="G56" s="36" t="s">
        <v>16</v>
      </c>
      <c r="H56" s="22"/>
    </row>
    <row r="57" spans="1:10" ht="11.25" customHeight="1">
      <c r="A57" s="18"/>
      <c r="B57" s="8">
        <f>G54+2</f>
        <v>44334</v>
      </c>
      <c r="C57" s="8">
        <f>B57+1</f>
        <v>44335</v>
      </c>
      <c r="D57" s="8">
        <f>C57+1</f>
        <v>44336</v>
      </c>
      <c r="E57" s="8">
        <f>D57+1</f>
        <v>44337</v>
      </c>
      <c r="F57" s="8">
        <f>E57+1</f>
        <v>44338</v>
      </c>
      <c r="G57" s="8">
        <f>F57+1</f>
        <v>44339</v>
      </c>
      <c r="H57" s="22"/>
      <c r="I57" s="15"/>
      <c r="J57" s="15"/>
    </row>
    <row r="58" spans="1:10" s="15" customFormat="1" ht="9.75" customHeight="1">
      <c r="A58" s="19">
        <f>MAX(A55+1,A52+1)</f>
        <v>17</v>
      </c>
      <c r="B58" s="14"/>
      <c r="C58" s="14"/>
      <c r="D58" s="14"/>
      <c r="E58" s="14"/>
      <c r="F58" s="14"/>
      <c r="G58" s="14"/>
      <c r="H58" s="22">
        <f>IF(MIN(H52,H55)=0,MAX(H52,H55)-1,MIN(H52,H55)-1)</f>
        <v>1</v>
      </c>
    </row>
    <row r="59" spans="1:10" s="15" customFormat="1" ht="9.75" customHeight="1">
      <c r="A59" s="19"/>
      <c r="B59" s="26" t="s">
        <v>7</v>
      </c>
      <c r="C59" s="26" t="s">
        <v>7</v>
      </c>
      <c r="D59" s="26" t="s">
        <v>7</v>
      </c>
      <c r="E59" s="26" t="s">
        <v>7</v>
      </c>
      <c r="F59" s="26" t="s">
        <v>7</v>
      </c>
      <c r="G59" s="26" t="s">
        <v>26</v>
      </c>
      <c r="H59" s="22"/>
    </row>
    <row r="60" spans="1:10" s="15" customFormat="1" ht="11.25" customHeight="1">
      <c r="A60" s="20"/>
      <c r="B60" s="8">
        <f>G57+2</f>
        <v>44341</v>
      </c>
      <c r="C60" s="33"/>
      <c r="D60" s="27" t="s">
        <v>10</v>
      </c>
      <c r="E60" s="27"/>
      <c r="F60" s="32"/>
      <c r="H60" s="22"/>
    </row>
    <row r="61" spans="1:10" s="15" customFormat="1" ht="10.199999999999999">
      <c r="A61" s="20"/>
      <c r="B61" s="26" t="s">
        <v>15</v>
      </c>
      <c r="C61" s="34"/>
      <c r="G61" s="41" t="s">
        <v>29</v>
      </c>
      <c r="H61" s="22"/>
    </row>
    <row r="62" spans="1:10" s="12" customFormat="1" ht="12">
      <c r="C62" s="15"/>
      <c r="G62" s="42" t="s">
        <v>25</v>
      </c>
      <c r="H62" s="22"/>
      <c r="I62" s="15"/>
      <c r="J62" s="15"/>
    </row>
    <row r="63" spans="1:10" s="12" customFormat="1">
      <c r="B63" s="2"/>
      <c r="C63" s="15"/>
      <c r="E63" s="25"/>
      <c r="F63" s="24"/>
      <c r="G63" s="25"/>
      <c r="H63" s="22"/>
      <c r="I63" s="15"/>
      <c r="J63" s="15"/>
    </row>
    <row r="64" spans="1:10">
      <c r="A64" s="30"/>
      <c r="B64" s="2" t="s">
        <v>18</v>
      </c>
    </row>
    <row r="65" spans="1:2">
      <c r="A65" s="2"/>
      <c r="B65" s="30" t="s">
        <v>19</v>
      </c>
    </row>
    <row r="66" spans="1:2">
      <c r="A66" s="29"/>
      <c r="B66" s="2" t="s">
        <v>20</v>
      </c>
    </row>
    <row r="67" spans="1:2">
      <c r="A67" s="2"/>
    </row>
  </sheetData>
  <phoneticPr fontId="0" type="noConversion"/>
  <hyperlinks>
    <hyperlink ref="B65" r:id="rId1" display="http://www.workplacebullying.org/"/>
  </hyperlinks>
  <pageMargins left="0.24" right="0.21" top="0.98" bottom="0" header="0.4" footer="0.5"/>
  <pageSetup orientation="portrait" horizontalDpi="360" verticalDpi="360" r:id="rId2"/>
  <headerFooter alignWithMargins="0">
    <oddHeader>&amp;C&amp;"Times,Bold"&amp;14&amp;K000000College of Alameda Calendar -- Spring 2025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Spring</vt:lpstr>
      <vt:lpstr>Sheet1</vt:lpstr>
    </vt:vector>
  </TitlesOfParts>
  <Company>Home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Bill</cp:lastModifiedBy>
  <cp:lastPrinted>2024-11-04T20:20:35Z</cp:lastPrinted>
  <dcterms:created xsi:type="dcterms:W3CDTF">2006-07-27T21:20:46Z</dcterms:created>
  <dcterms:modified xsi:type="dcterms:W3CDTF">2024-11-05T01:23:53Z</dcterms:modified>
</cp:coreProperties>
</file>